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760" windowHeight="9060" tabRatio="837" activeTab="4"/>
  </bookViews>
  <sheets>
    <sheet name="modulo" sheetId="1" r:id="rId1"/>
    <sheet name="Carabiniere" sheetId="2" r:id="rId2"/>
    <sheet name="Ele" sheetId="3" r:id="rId3"/>
    <sheet name="Luisa Cris Craft" sheetId="4" r:id="rId4"/>
    <sheet name="Luigi Rizzo" sheetId="5" r:id="rId5"/>
    <sheet name="MZ" sheetId="6" r:id="rId6"/>
    <sheet name="Reg" sheetId="7" r:id="rId7"/>
    <sheet name="Sloman Alst" sheetId="8" r:id="rId8"/>
    <sheet name="X-Bow" sheetId="9" r:id="rId9"/>
    <sheet name="kkk" sheetId="10" r:id="rId10"/>
  </sheets>
  <definedNames>
    <definedName name="_xlnm.Print_Area" localSheetId="1">'Carabiniere'!$A$1:$G$22</definedName>
    <definedName name="_xlnm.Print_Area" localSheetId="4">'Luigi Rizzo'!$A$1:$G$22</definedName>
    <definedName name="_xlnm.Print_Area" localSheetId="0">'modulo'!$A$1:$G$22</definedName>
    <definedName name="_xlnm.Print_Area" localSheetId="5">'MZ'!$A$1:$L$19</definedName>
  </definedNames>
  <calcPr fullCalcOnLoad="1"/>
</workbook>
</file>

<file path=xl/sharedStrings.xml><?xml version="1.0" encoding="utf-8"?>
<sst xmlns="http://schemas.openxmlformats.org/spreadsheetml/2006/main" count="358" uniqueCount="70">
  <si>
    <t>N</t>
  </si>
  <si>
    <t>Impressione generale (aspetto)</t>
  </si>
  <si>
    <t>max 10</t>
  </si>
  <si>
    <t>Complessità del   lavoro</t>
  </si>
  <si>
    <t>max 20</t>
  </si>
  <si>
    <t>Difficoltà del lavoro</t>
  </si>
  <si>
    <t>Fedeltà della scala</t>
  </si>
  <si>
    <t>Completezza dei dettagli</t>
  </si>
  <si>
    <t>Esecuzione del lavoro</t>
  </si>
  <si>
    <t>Colorazione</t>
  </si>
  <si>
    <t>Criteri di valutazione da considerare</t>
  </si>
  <si>
    <t>PUNTEGGIO TOTALE (max 100)</t>
  </si>
  <si>
    <t>Media</t>
  </si>
  <si>
    <t>I</t>
  </si>
  <si>
    <t>II</t>
  </si>
  <si>
    <t>III</t>
  </si>
  <si>
    <t xml:space="preserve">   Data</t>
  </si>
  <si>
    <t xml:space="preserve">   Firme dei giudici</t>
  </si>
  <si>
    <t xml:space="preserve">a) Lunghezza ft., larghezza, altezza e immersione.
b) Particolari dell'attrezzatura in confronto tra loro ed alla  scala.   </t>
  </si>
  <si>
    <t>a) Armamento   fondamentale. 
b) Esame in base al disegno costruttivo. 
c) Valutaz. dell'event. completamento, oltre al  disegno,
    in base ad altre documentazioni, foto, illustrazioni,  ecc.</t>
  </si>
  <si>
    <t xml:space="preserve">a) Scafo, sovrastrutture, particolari ed accessori. 
b) Tener conto non del grado di finltura (esaminato prima)
     ma solo dell'abilità manuale e della perizia del modellista. </t>
  </si>
  <si>
    <t xml:space="preserve">a) Trattamento della superfice.
b) Colorazione confrontata con l'originale. 
c) Sfumature delle tinte, bandiere, guidoni, fregi, fanali, nomi, ecc. </t>
  </si>
  <si>
    <t>Punteggio</t>
  </si>
  <si>
    <t>Concorrente</t>
  </si>
  <si>
    <t>Nome del modello</t>
  </si>
  <si>
    <t>Classificazione in base alla costruzione - VALUTAZIONE STATICA</t>
  </si>
  <si>
    <t>a) Difficoltà tecniche superate nella costruzione di certi pezzi o particolari. 
b) Lavori più o meno dettagliati in confronto alla loro dimensione
     (più piccola la scala di riduzione più difficile il  lavoro)
c) Progettazione propria qualora i piani originali non siano più reperibili.</t>
  </si>
  <si>
    <t>a) Visione d'insieme di tutti i modelli. 
b) Confronto del punteggio min. o max da ripartire entro la stessa classe
     o gruppo.</t>
  </si>
  <si>
    <t>Esame parziale</t>
  </si>
  <si>
    <t>a) Tempo presumibilmente impiegato. 
b) Quantità  dei particolari o dei dispositivi speciali 
     (da considerare solo le parti fabbricate dal modellista).</t>
  </si>
  <si>
    <t>CLASSE</t>
  </si>
  <si>
    <t>La mancata presentazione di disegni costruttivi o la insufficiente documentazione allegata può indurre i giudici a non emettere un verdetto completo.</t>
  </si>
  <si>
    <t>AMIREL</t>
  </si>
  <si>
    <t>VALUTAZIONE STATICA</t>
  </si>
  <si>
    <t>CONCORRENTE</t>
  </si>
  <si>
    <t>MODELLO</t>
  </si>
  <si>
    <t>Punteg.
max</t>
  </si>
  <si>
    <t>Punti</t>
  </si>
  <si>
    <t>Impressione generale</t>
  </si>
  <si>
    <t>TOTALI</t>
  </si>
  <si>
    <t>Media
ponderata</t>
  </si>
  <si>
    <t>La Media ponderata è ottenuta dalla media dei punteggi conseguiti, depurati del valore massimo e quello minimo</t>
  </si>
  <si>
    <t>SAGNOTTI</t>
  </si>
  <si>
    <t>B2</t>
  </si>
  <si>
    <t>MARETTI</t>
  </si>
  <si>
    <t>REGINA MARGHERITA</t>
  </si>
  <si>
    <t>MZ-710</t>
  </si>
  <si>
    <t>ELETTRA</t>
  </si>
  <si>
    <t>MONTICCIOLO</t>
  </si>
  <si>
    <t>X-Bow BOURBON ORCA</t>
  </si>
  <si>
    <t>Criterio</t>
  </si>
  <si>
    <t>Punteggio Naviga</t>
  </si>
  <si>
    <t>Impressione</t>
  </si>
  <si>
    <t>Volume di lavoro</t>
  </si>
  <si>
    <t xml:space="preserve">Esecuzione </t>
  </si>
  <si>
    <t>max 50</t>
  </si>
  <si>
    <t>Conformità</t>
  </si>
  <si>
    <r>
      <t>Legenda CLASSE</t>
    </r>
    <r>
      <rPr>
        <sz val="8"/>
        <rFont val="Arial"/>
        <family val="2"/>
      </rPr>
      <t xml:space="preserve">
A1 &lt;110 cm Scatola        A2 &lt;110 cm Disegno
B1 111-170 cm Scatola   B2 111-170 cm Disegno
C1 &gt;170 cm Scatola        C2 &gt;170 cm Disegno</t>
    </r>
  </si>
  <si>
    <t>SENATORE</t>
  </si>
  <si>
    <t>LUISA - Cris Craft</t>
  </si>
  <si>
    <t>SA</t>
  </si>
  <si>
    <t>MA</t>
  </si>
  <si>
    <t>CE</t>
  </si>
  <si>
    <t>MANCINI</t>
  </si>
  <si>
    <t>CARABINIERE</t>
  </si>
  <si>
    <t>AMIREL - Gare di modellismo navigante RC 2020</t>
  </si>
  <si>
    <t xml:space="preserve">   Data: 20/09/2020</t>
  </si>
  <si>
    <t xml:space="preserve">   Firme dei giudici: Sagnotti, Maretti, Cenci</t>
  </si>
  <si>
    <t>Sloman Alstentor</t>
  </si>
  <si>
    <t>Luigi Rizzo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</si>
</sst>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47">
    <font>
      <sz val="10"/>
      <name val="Arial"/>
      <family val="0"/>
    </font>
    <font>
      <sz val="11.5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19" xfId="0" applyNumberFormat="1" applyFont="1" applyFill="1" applyBorder="1" applyAlignment="1" applyProtection="1">
      <alignment vertical="center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top"/>
      <protection/>
    </xf>
    <xf numFmtId="0" fontId="0" fillId="0" borderId="38" xfId="0" applyNumberFormat="1" applyFont="1" applyFill="1" applyBorder="1" applyAlignment="1" applyProtection="1">
      <alignment horizontal="center" vertical="top"/>
      <protection/>
    </xf>
    <xf numFmtId="0" fontId="0" fillId="0" borderId="39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46" fillId="0" borderId="37" xfId="0" applyNumberFormat="1" applyFont="1" applyFill="1" applyBorder="1" applyAlignment="1" applyProtection="1">
      <alignment horizontal="center" vertical="center" wrapText="1"/>
      <protection/>
    </xf>
    <xf numFmtId="0" fontId="46" fillId="0" borderId="38" xfId="0" applyNumberFormat="1" applyFont="1" applyFill="1" applyBorder="1" applyAlignment="1" applyProtection="1">
      <alignment horizontal="center" vertical="center" wrapText="1"/>
      <protection/>
    </xf>
    <xf numFmtId="0" fontId="46" fillId="0" borderId="39" xfId="0" applyNumberFormat="1" applyFont="1" applyFill="1" applyBorder="1" applyAlignment="1" applyProtection="1">
      <alignment horizontal="center" vertical="center" wrapText="1"/>
      <protection/>
    </xf>
    <xf numFmtId="0" fontId="46" fillId="0" borderId="37" xfId="0" applyNumberFormat="1" applyFont="1" applyFill="1" applyBorder="1" applyAlignment="1" applyProtection="1">
      <alignment horizontal="center" vertical="center"/>
      <protection/>
    </xf>
    <xf numFmtId="0" fontId="46" fillId="0" borderId="38" xfId="0" applyNumberFormat="1" applyFont="1" applyFill="1" applyBorder="1" applyAlignment="1" applyProtection="1">
      <alignment horizontal="center" vertical="center"/>
      <protection/>
    </xf>
    <xf numFmtId="0" fontId="46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2" fontId="2" fillId="0" borderId="17" xfId="0" applyNumberFormat="1" applyFont="1" applyFill="1" applyBorder="1" applyAlignment="1" applyProtection="1">
      <alignment horizontal="center" vertical="center"/>
      <protection/>
    </xf>
    <xf numFmtId="172" fontId="2" fillId="0" borderId="20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5.00390625" style="35" customWidth="1"/>
    <col min="2" max="2" width="15.7109375" style="35" bestFit="1" customWidth="1"/>
    <col min="3" max="3" width="14.28125" style="36" bestFit="1" customWidth="1"/>
    <col min="4" max="4" width="10.57421875" style="35" customWidth="1"/>
    <col min="5" max="5" width="12.00390625" style="35" customWidth="1"/>
    <col min="6" max="6" width="56.00390625" style="35" bestFit="1" customWidth="1"/>
    <col min="7" max="7" width="7.7109375" style="35" customWidth="1"/>
    <col min="8" max="16384" width="9.140625" style="35" customWidth="1"/>
  </cols>
  <sheetData>
    <row r="1" spans="1:9" ht="30" customHeight="1">
      <c r="A1" s="94" t="s">
        <v>65</v>
      </c>
      <c r="B1" s="94"/>
      <c r="C1" s="94"/>
      <c r="D1" s="94"/>
      <c r="E1" s="94"/>
      <c r="F1" s="94"/>
      <c r="G1" s="94"/>
      <c r="H1" s="94"/>
      <c r="I1" s="94"/>
    </row>
    <row r="2" spans="1:9" s="6" customFormat="1" ht="15" customHeight="1">
      <c r="A2" s="95" t="s">
        <v>25</v>
      </c>
      <c r="B2" s="95"/>
      <c r="C2" s="95"/>
      <c r="D2" s="95"/>
      <c r="E2" s="95"/>
      <c r="F2" s="95"/>
      <c r="G2" s="95"/>
      <c r="H2" s="95"/>
      <c r="I2" s="95"/>
    </row>
    <row r="3" spans="3:5" ht="9.75" customHeight="1">
      <c r="C3" s="35"/>
      <c r="E3" s="36"/>
    </row>
    <row r="4" spans="1:9" s="7" customFormat="1" ht="19.5" customHeight="1">
      <c r="A4" s="79" t="s">
        <v>23</v>
      </c>
      <c r="B4" s="80"/>
      <c r="C4" s="80"/>
      <c r="D4" s="80"/>
      <c r="E4" s="81"/>
      <c r="F4" s="37" t="s">
        <v>24</v>
      </c>
      <c r="G4" s="96" t="s">
        <v>30</v>
      </c>
      <c r="H4" s="97"/>
      <c r="I4" s="98"/>
    </row>
    <row r="5" spans="1:9" ht="24.75" customHeight="1">
      <c r="A5" s="99"/>
      <c r="B5" s="100"/>
      <c r="C5" s="100"/>
      <c r="D5" s="100"/>
      <c r="E5" s="101"/>
      <c r="F5" s="38"/>
      <c r="G5" s="102"/>
      <c r="H5" s="103"/>
      <c r="I5" s="104"/>
    </row>
    <row r="6" spans="3:9" ht="4.5" customHeight="1">
      <c r="C6" s="35"/>
      <c r="E6" s="36"/>
      <c r="G6" s="39"/>
      <c r="H6" s="39"/>
      <c r="I6" s="39"/>
    </row>
    <row r="7" spans="1:9" s="2" customFormat="1" ht="24.75" customHeight="1">
      <c r="A7" s="32" t="s">
        <v>0</v>
      </c>
      <c r="B7" s="33" t="s">
        <v>50</v>
      </c>
      <c r="C7" s="33" t="s">
        <v>28</v>
      </c>
      <c r="D7" s="33" t="s">
        <v>51</v>
      </c>
      <c r="E7" s="32" t="s">
        <v>22</v>
      </c>
      <c r="F7" s="40" t="s">
        <v>10</v>
      </c>
      <c r="G7" s="41" t="s">
        <v>13</v>
      </c>
      <c r="H7" s="42" t="s">
        <v>14</v>
      </c>
      <c r="I7" s="43" t="s">
        <v>15</v>
      </c>
    </row>
    <row r="8" spans="1:9" ht="51">
      <c r="A8" s="34">
        <v>1</v>
      </c>
      <c r="B8" s="32" t="s">
        <v>52</v>
      </c>
      <c r="C8" s="32" t="s">
        <v>1</v>
      </c>
      <c r="D8" s="32" t="s">
        <v>2</v>
      </c>
      <c r="E8" s="44" t="s">
        <v>2</v>
      </c>
      <c r="F8" s="5" t="s">
        <v>27</v>
      </c>
      <c r="G8" s="45"/>
      <c r="H8" s="46"/>
      <c r="I8" s="47"/>
    </row>
    <row r="9" spans="1:9" ht="39.75" customHeight="1">
      <c r="A9" s="34">
        <v>2</v>
      </c>
      <c r="B9" s="32" t="s">
        <v>53</v>
      </c>
      <c r="C9" s="32" t="s">
        <v>3</v>
      </c>
      <c r="D9" s="32" t="s">
        <v>4</v>
      </c>
      <c r="E9" s="44" t="s">
        <v>4</v>
      </c>
      <c r="F9" s="5" t="s">
        <v>29</v>
      </c>
      <c r="G9" s="45"/>
      <c r="H9" s="46"/>
      <c r="I9" s="47"/>
    </row>
    <row r="10" spans="1:9" ht="39.75" customHeight="1">
      <c r="A10" s="77">
        <v>3</v>
      </c>
      <c r="B10" s="88" t="s">
        <v>54</v>
      </c>
      <c r="C10" s="32" t="s">
        <v>5</v>
      </c>
      <c r="D10" s="88" t="s">
        <v>55</v>
      </c>
      <c r="E10" s="44" t="s">
        <v>4</v>
      </c>
      <c r="F10" s="5" t="s">
        <v>26</v>
      </c>
      <c r="G10" s="89"/>
      <c r="H10" s="91"/>
      <c r="I10" s="91"/>
    </row>
    <row r="11" spans="1:9" ht="60" customHeight="1">
      <c r="A11" s="78"/>
      <c r="B11" s="105"/>
      <c r="C11" s="32" t="s">
        <v>8</v>
      </c>
      <c r="D11" s="88"/>
      <c r="E11" s="44" t="s">
        <v>4</v>
      </c>
      <c r="F11" s="5" t="s">
        <v>20</v>
      </c>
      <c r="G11" s="90"/>
      <c r="H11" s="92"/>
      <c r="I11" s="92"/>
    </row>
    <row r="12" spans="1:9" ht="30" customHeight="1">
      <c r="A12" s="77">
        <v>4</v>
      </c>
      <c r="B12" s="88" t="s">
        <v>56</v>
      </c>
      <c r="C12" s="32" t="s">
        <v>6</v>
      </c>
      <c r="D12" s="88" t="s">
        <v>4</v>
      </c>
      <c r="E12" s="44" t="s">
        <v>2</v>
      </c>
      <c r="F12" s="5" t="s">
        <v>18</v>
      </c>
      <c r="G12" s="89"/>
      <c r="H12" s="89"/>
      <c r="I12" s="105"/>
    </row>
    <row r="13" spans="1:9" ht="60" customHeight="1">
      <c r="A13" s="93"/>
      <c r="B13" s="88"/>
      <c r="C13" s="32" t="s">
        <v>7</v>
      </c>
      <c r="D13" s="88"/>
      <c r="E13" s="44" t="s">
        <v>2</v>
      </c>
      <c r="F13" s="5" t="s">
        <v>19</v>
      </c>
      <c r="G13" s="106"/>
      <c r="H13" s="106"/>
      <c r="I13" s="105"/>
    </row>
    <row r="14" spans="1:9" ht="39.75" customHeight="1">
      <c r="A14" s="78"/>
      <c r="B14" s="88"/>
      <c r="C14" s="32" t="s">
        <v>9</v>
      </c>
      <c r="D14" s="88"/>
      <c r="E14" s="44" t="s">
        <v>2</v>
      </c>
      <c r="F14" s="5" t="s">
        <v>21</v>
      </c>
      <c r="G14" s="90"/>
      <c r="H14" s="90"/>
      <c r="I14" s="105"/>
    </row>
    <row r="15" spans="1:9" ht="15" customHeight="1">
      <c r="A15" s="48"/>
      <c r="B15" s="48"/>
      <c r="C15" s="48"/>
      <c r="D15" s="48"/>
      <c r="E15" s="49"/>
      <c r="F15" s="50"/>
      <c r="G15" s="51"/>
      <c r="H15" s="52"/>
      <c r="I15" s="53"/>
    </row>
    <row r="16" spans="1:9" ht="15.75">
      <c r="A16" s="67" t="s">
        <v>57</v>
      </c>
      <c r="B16" s="68"/>
      <c r="C16" s="69"/>
      <c r="D16" s="69"/>
      <c r="E16" s="70"/>
      <c r="F16" s="54" t="s">
        <v>11</v>
      </c>
      <c r="G16" s="8"/>
      <c r="H16" s="9"/>
      <c r="I16" s="10"/>
    </row>
    <row r="17" spans="1:6" s="4" customFormat="1" ht="24.75" customHeight="1">
      <c r="A17" s="71"/>
      <c r="B17" s="72"/>
      <c r="C17" s="72"/>
      <c r="D17" s="72"/>
      <c r="E17" s="73"/>
      <c r="F17" s="2"/>
    </row>
    <row r="18" spans="1:9" s="4" customFormat="1" ht="4.5" customHeight="1">
      <c r="A18" s="71"/>
      <c r="B18" s="72"/>
      <c r="C18" s="72"/>
      <c r="D18" s="72"/>
      <c r="E18" s="73"/>
      <c r="F18" s="77" t="s">
        <v>31</v>
      </c>
      <c r="G18" s="79" t="s">
        <v>12</v>
      </c>
      <c r="H18" s="80"/>
      <c r="I18" s="81"/>
    </row>
    <row r="19" spans="1:9" s="4" customFormat="1" ht="19.5" customHeight="1">
      <c r="A19" s="74"/>
      <c r="B19" s="75"/>
      <c r="C19" s="75"/>
      <c r="D19" s="75"/>
      <c r="E19" s="76"/>
      <c r="F19" s="78"/>
      <c r="G19" s="82"/>
      <c r="H19" s="83"/>
      <c r="I19" s="84"/>
    </row>
    <row r="20" spans="1:9" s="4" customFormat="1" ht="19.5" customHeight="1">
      <c r="A20" s="55"/>
      <c r="B20" s="55"/>
      <c r="C20" s="55"/>
      <c r="D20" s="55"/>
      <c r="E20" s="55"/>
      <c r="F20" s="55"/>
      <c r="G20" s="3"/>
      <c r="H20" s="3"/>
      <c r="I20" s="3"/>
    </row>
    <row r="21" spans="1:9" ht="20.25" customHeight="1">
      <c r="A21" s="85" t="s">
        <v>16</v>
      </c>
      <c r="B21" s="86"/>
      <c r="C21" s="87"/>
      <c r="D21" s="56"/>
      <c r="E21" s="57"/>
      <c r="F21" s="58" t="s">
        <v>17</v>
      </c>
      <c r="G21" s="57"/>
      <c r="H21" s="58"/>
      <c r="I21" s="59"/>
    </row>
    <row r="22" ht="15">
      <c r="A22" s="1"/>
    </row>
  </sheetData>
  <sheetProtection/>
  <mergeCells count="22">
    <mergeCell ref="A10:A11"/>
    <mergeCell ref="B10:B11"/>
    <mergeCell ref="D12:D14"/>
    <mergeCell ref="G12:G14"/>
    <mergeCell ref="H12:H14"/>
    <mergeCell ref="I12:I14"/>
    <mergeCell ref="A1:I1"/>
    <mergeCell ref="A2:I2"/>
    <mergeCell ref="A4:E4"/>
    <mergeCell ref="G4:I4"/>
    <mergeCell ref="A5:E5"/>
    <mergeCell ref="G5:I5"/>
    <mergeCell ref="A16:E19"/>
    <mergeCell ref="F18:F19"/>
    <mergeCell ref="G18:I19"/>
    <mergeCell ref="A21:C21"/>
    <mergeCell ref="D10:D11"/>
    <mergeCell ref="G10:G11"/>
    <mergeCell ref="H10:H11"/>
    <mergeCell ref="I10:I11"/>
    <mergeCell ref="A12:A14"/>
    <mergeCell ref="B12:B14"/>
  </mergeCells>
  <printOptions horizontalCentered="1"/>
  <pageMargins left="0" right="0" top="0.1968503937007874" bottom="0.3937007874015748" header="0.5118110236220472" footer="0.1968503937007874"/>
  <pageSetup orientation="landscape" paperSize="9" r:id="rId1"/>
  <headerFooter alignWithMargins="0">
    <oddFooter>&amp;CFile: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12.140625" style="11" bestFit="1" customWidth="1"/>
    <col min="4" max="4" width="8.7109375" style="11" bestFit="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8" t="s">
        <v>32</v>
      </c>
      <c r="B1" s="128"/>
      <c r="C1" s="128"/>
      <c r="D1" s="128"/>
      <c r="E1" s="128"/>
      <c r="F1" s="128"/>
      <c r="G1" s="128"/>
      <c r="H1" s="128"/>
      <c r="I1" s="128"/>
    </row>
    <row r="2" spans="1:9" ht="15" customHeight="1">
      <c r="A2" s="129" t="s">
        <v>33</v>
      </c>
      <c r="B2" s="129"/>
      <c r="C2" s="129"/>
      <c r="D2" s="129"/>
      <c r="E2" s="129"/>
      <c r="F2" s="129"/>
      <c r="G2" s="129"/>
      <c r="H2" s="129"/>
      <c r="I2" s="129"/>
    </row>
    <row r="3" ht="2.25" customHeight="1"/>
    <row r="4" spans="1:9" s="21" customFormat="1" ht="15" customHeight="1">
      <c r="A4" s="133" t="s">
        <v>34</v>
      </c>
      <c r="B4" s="134"/>
      <c r="C4" s="134"/>
      <c r="D4" s="134"/>
      <c r="E4" s="133" t="s">
        <v>35</v>
      </c>
      <c r="F4" s="134"/>
      <c r="G4" s="135"/>
      <c r="I4" s="22" t="s">
        <v>30</v>
      </c>
    </row>
    <row r="5" spans="1:9" s="18" customFormat="1" ht="15.75">
      <c r="A5" s="119"/>
      <c r="B5" s="121"/>
      <c r="C5" s="121"/>
      <c r="D5" s="121"/>
      <c r="E5" s="119"/>
      <c r="F5" s="121"/>
      <c r="G5" s="120"/>
      <c r="I5" s="19" t="s">
        <v>43</v>
      </c>
    </row>
    <row r="6" ht="3" customHeight="1">
      <c r="D6" s="14"/>
    </row>
    <row r="7" spans="1:11" ht="30" customHeight="1">
      <c r="A7" s="32" t="s">
        <v>0</v>
      </c>
      <c r="B7" s="33" t="s">
        <v>50</v>
      </c>
      <c r="C7" s="33" t="s">
        <v>28</v>
      </c>
      <c r="D7" s="33" t="s">
        <v>51</v>
      </c>
      <c r="E7" s="24" t="s">
        <v>37</v>
      </c>
      <c r="F7" s="24" t="s">
        <v>37</v>
      </c>
      <c r="G7" s="24" t="s">
        <v>37</v>
      </c>
      <c r="I7" s="24" t="s">
        <v>40</v>
      </c>
      <c r="K7" s="26"/>
    </row>
    <row r="8" spans="1:9" ht="38.25">
      <c r="A8" s="34">
        <v>1</v>
      </c>
      <c r="B8" s="32" t="s">
        <v>52</v>
      </c>
      <c r="C8" s="32" t="s">
        <v>1</v>
      </c>
      <c r="D8" s="32" t="s">
        <v>2</v>
      </c>
      <c r="E8" s="13"/>
      <c r="F8" s="13"/>
      <c r="G8" s="13"/>
      <c r="H8" s="16"/>
      <c r="I8" s="27"/>
    </row>
    <row r="9" spans="1:11" ht="30" customHeight="1">
      <c r="A9" s="34">
        <v>2</v>
      </c>
      <c r="B9" s="32" t="s">
        <v>53</v>
      </c>
      <c r="C9" s="32" t="s">
        <v>3</v>
      </c>
      <c r="D9" s="32" t="s">
        <v>4</v>
      </c>
      <c r="E9" s="13"/>
      <c r="F9" s="13"/>
      <c r="G9" s="13"/>
      <c r="H9" s="16"/>
      <c r="I9" s="27"/>
      <c r="K9" s="28"/>
    </row>
    <row r="10" spans="1:11" ht="30" customHeight="1">
      <c r="A10" s="77">
        <v>3</v>
      </c>
      <c r="B10" s="88" t="s">
        <v>54</v>
      </c>
      <c r="C10" s="32" t="s">
        <v>5</v>
      </c>
      <c r="D10" s="88" t="s">
        <v>55</v>
      </c>
      <c r="E10" s="113"/>
      <c r="F10" s="113"/>
      <c r="G10" s="113"/>
      <c r="H10" s="16"/>
      <c r="I10" s="130"/>
      <c r="K10" s="28"/>
    </row>
    <row r="11" spans="1:11" ht="30" customHeight="1">
      <c r="A11" s="78"/>
      <c r="B11" s="105"/>
      <c r="C11" s="32" t="s">
        <v>8</v>
      </c>
      <c r="D11" s="88"/>
      <c r="E11" s="115"/>
      <c r="F11" s="115"/>
      <c r="G11" s="115"/>
      <c r="H11" s="16"/>
      <c r="I11" s="132"/>
      <c r="K11" s="28"/>
    </row>
    <row r="12" spans="1:11" ht="30" customHeight="1">
      <c r="A12" s="77">
        <v>4</v>
      </c>
      <c r="B12" s="88" t="s">
        <v>56</v>
      </c>
      <c r="C12" s="32" t="s">
        <v>6</v>
      </c>
      <c r="D12" s="88" t="s">
        <v>4</v>
      </c>
      <c r="E12" s="113"/>
      <c r="F12" s="113"/>
      <c r="G12" s="113"/>
      <c r="H12" s="16"/>
      <c r="I12" s="130"/>
      <c r="K12" s="28"/>
    </row>
    <row r="13" spans="1:11" ht="30" customHeight="1">
      <c r="A13" s="93"/>
      <c r="B13" s="88"/>
      <c r="C13" s="32" t="s">
        <v>7</v>
      </c>
      <c r="D13" s="88"/>
      <c r="E13" s="114"/>
      <c r="F13" s="114"/>
      <c r="G13" s="114"/>
      <c r="H13" s="16"/>
      <c r="I13" s="131"/>
      <c r="K13" s="28"/>
    </row>
    <row r="14" spans="1:11" ht="30" customHeight="1">
      <c r="A14" s="78"/>
      <c r="B14" s="88"/>
      <c r="C14" s="32" t="s">
        <v>9</v>
      </c>
      <c r="D14" s="88"/>
      <c r="E14" s="115"/>
      <c r="F14" s="115"/>
      <c r="G14" s="115"/>
      <c r="H14" s="16"/>
      <c r="I14" s="132"/>
      <c r="K14" s="28"/>
    </row>
    <row r="15" spans="4:11" ht="4.5" customHeight="1">
      <c r="D15" s="14"/>
      <c r="E15" s="16"/>
      <c r="F15" s="16"/>
      <c r="G15" s="16"/>
      <c r="H15" s="16"/>
      <c r="I15" s="29"/>
      <c r="K15" s="28"/>
    </row>
    <row r="16" spans="1:11" ht="15.75">
      <c r="A16" s="122" t="s">
        <v>39</v>
      </c>
      <c r="B16" s="123"/>
      <c r="C16" s="124"/>
      <c r="D16" s="22"/>
      <c r="E16" s="13"/>
      <c r="F16" s="13"/>
      <c r="G16" s="13"/>
      <c r="H16" s="16"/>
      <c r="I16" s="20"/>
      <c r="K16" s="28"/>
    </row>
    <row r="17" ht="3" customHeight="1"/>
    <row r="18" spans="1:2" s="21" customFormat="1" ht="15" customHeight="1">
      <c r="A18" s="21" t="s">
        <v>41</v>
      </c>
      <c r="B18" s="17"/>
    </row>
  </sheetData>
  <sheetProtection/>
  <mergeCells count="21">
    <mergeCell ref="G10:G11"/>
    <mergeCell ref="A16:C16"/>
    <mergeCell ref="I10:I11"/>
    <mergeCell ref="A12:A14"/>
    <mergeCell ref="B12:B14"/>
    <mergeCell ref="D12:D14"/>
    <mergeCell ref="E5:G5"/>
    <mergeCell ref="B10:B11"/>
    <mergeCell ref="D10:D11"/>
    <mergeCell ref="E10:E11"/>
    <mergeCell ref="F10:F11"/>
    <mergeCell ref="E12:E14"/>
    <mergeCell ref="F12:F14"/>
    <mergeCell ref="G12:G14"/>
    <mergeCell ref="I12:I14"/>
    <mergeCell ref="A10:A11"/>
    <mergeCell ref="A1:I1"/>
    <mergeCell ref="A2:I2"/>
    <mergeCell ref="A4:D4"/>
    <mergeCell ref="E4:G4"/>
    <mergeCell ref="A5:D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4">
      <selection activeCell="M16" sqref="M16"/>
    </sheetView>
  </sheetViews>
  <sheetFormatPr defaultColWidth="9.140625" defaultRowHeight="12.75"/>
  <cols>
    <col min="1" max="1" width="5.00390625" style="35" customWidth="1"/>
    <col min="2" max="2" width="11.7109375" style="35" customWidth="1"/>
    <col min="3" max="3" width="14.28125" style="36" bestFit="1" customWidth="1"/>
    <col min="4" max="4" width="10.57421875" style="35" customWidth="1"/>
    <col min="5" max="5" width="12.00390625" style="35" customWidth="1"/>
    <col min="6" max="6" width="48.57421875" style="35" customWidth="1"/>
    <col min="7" max="7" width="7.7109375" style="35" customWidth="1"/>
    <col min="8" max="16384" width="9.140625" style="35" customWidth="1"/>
  </cols>
  <sheetData>
    <row r="1" spans="1:9" ht="30" customHeight="1">
      <c r="A1" s="94" t="s">
        <v>65</v>
      </c>
      <c r="B1" s="94"/>
      <c r="C1" s="94"/>
      <c r="D1" s="94"/>
      <c r="E1" s="94"/>
      <c r="F1" s="94"/>
      <c r="G1" s="94"/>
      <c r="H1" s="94"/>
      <c r="I1" s="94"/>
    </row>
    <row r="2" spans="1:9" s="6" customFormat="1" ht="15" customHeight="1">
      <c r="A2" s="95" t="s">
        <v>25</v>
      </c>
      <c r="B2" s="95"/>
      <c r="C2" s="95"/>
      <c r="D2" s="95"/>
      <c r="E2" s="95"/>
      <c r="F2" s="95"/>
      <c r="G2" s="95"/>
      <c r="H2" s="95"/>
      <c r="I2" s="95"/>
    </row>
    <row r="3" spans="3:5" ht="9.75" customHeight="1">
      <c r="C3" s="35"/>
      <c r="E3" s="36"/>
    </row>
    <row r="4" spans="1:9" s="7" customFormat="1" ht="19.5" customHeight="1">
      <c r="A4" s="79" t="s">
        <v>23</v>
      </c>
      <c r="B4" s="80"/>
      <c r="C4" s="80"/>
      <c r="D4" s="80"/>
      <c r="E4" s="81"/>
      <c r="F4" s="37" t="s">
        <v>24</v>
      </c>
      <c r="G4" s="96" t="s">
        <v>30</v>
      </c>
      <c r="H4" s="97"/>
      <c r="I4" s="98"/>
    </row>
    <row r="5" spans="1:9" ht="24.75" customHeight="1">
      <c r="A5" s="107" t="s">
        <v>63</v>
      </c>
      <c r="B5" s="108"/>
      <c r="C5" s="108"/>
      <c r="D5" s="108"/>
      <c r="E5" s="109"/>
      <c r="F5" s="66" t="s">
        <v>64</v>
      </c>
      <c r="G5" s="110" t="s">
        <v>43</v>
      </c>
      <c r="H5" s="111"/>
      <c r="I5" s="112"/>
    </row>
    <row r="6" spans="3:9" ht="4.5" customHeight="1">
      <c r="C6" s="35"/>
      <c r="E6" s="36"/>
      <c r="G6" s="39"/>
      <c r="H6" s="39"/>
      <c r="I6" s="39"/>
    </row>
    <row r="7" spans="1:9" s="2" customFormat="1" ht="24.75" customHeight="1">
      <c r="A7" s="32" t="s">
        <v>0</v>
      </c>
      <c r="B7" s="33" t="s">
        <v>50</v>
      </c>
      <c r="C7" s="33" t="s">
        <v>28</v>
      </c>
      <c r="D7" s="33" t="s">
        <v>51</v>
      </c>
      <c r="E7" s="32" t="s">
        <v>22</v>
      </c>
      <c r="F7" s="40" t="s">
        <v>10</v>
      </c>
      <c r="G7" s="41" t="s">
        <v>13</v>
      </c>
      <c r="H7" s="42" t="s">
        <v>14</v>
      </c>
      <c r="I7" s="43" t="s">
        <v>15</v>
      </c>
    </row>
    <row r="8" spans="1:9" ht="51">
      <c r="A8" s="34">
        <v>1</v>
      </c>
      <c r="B8" s="32" t="s">
        <v>52</v>
      </c>
      <c r="C8" s="32" t="s">
        <v>1</v>
      </c>
      <c r="D8" s="32" t="s">
        <v>2</v>
      </c>
      <c r="E8" s="44" t="s">
        <v>2</v>
      </c>
      <c r="F8" s="5" t="s">
        <v>27</v>
      </c>
      <c r="G8" s="13">
        <v>8</v>
      </c>
      <c r="H8" s="13">
        <v>7.5</v>
      </c>
      <c r="I8" s="13">
        <v>7.5</v>
      </c>
    </row>
    <row r="9" spans="1:9" ht="39.75" customHeight="1">
      <c r="A9" s="34">
        <v>2</v>
      </c>
      <c r="B9" s="32" t="s">
        <v>53</v>
      </c>
      <c r="C9" s="32" t="s">
        <v>3</v>
      </c>
      <c r="D9" s="32" t="s">
        <v>4</v>
      </c>
      <c r="E9" s="44" t="s">
        <v>4</v>
      </c>
      <c r="F9" s="5" t="s">
        <v>29</v>
      </c>
      <c r="G9" s="13">
        <v>16</v>
      </c>
      <c r="H9" s="13">
        <v>15</v>
      </c>
      <c r="I9" s="13">
        <v>15</v>
      </c>
    </row>
    <row r="10" spans="1:9" ht="39.75" customHeight="1">
      <c r="A10" s="77">
        <v>3</v>
      </c>
      <c r="B10" s="88" t="s">
        <v>54</v>
      </c>
      <c r="C10" s="32" t="s">
        <v>5</v>
      </c>
      <c r="D10" s="88" t="s">
        <v>55</v>
      </c>
      <c r="E10" s="44" t="s">
        <v>4</v>
      </c>
      <c r="F10" s="5" t="s">
        <v>26</v>
      </c>
      <c r="G10" s="113">
        <v>38</v>
      </c>
      <c r="H10" s="113">
        <v>37</v>
      </c>
      <c r="I10" s="113">
        <v>36</v>
      </c>
    </row>
    <row r="11" spans="1:9" ht="60" customHeight="1">
      <c r="A11" s="78"/>
      <c r="B11" s="105"/>
      <c r="C11" s="32" t="s">
        <v>8</v>
      </c>
      <c r="D11" s="88"/>
      <c r="E11" s="44" t="s">
        <v>4</v>
      </c>
      <c r="F11" s="5" t="s">
        <v>20</v>
      </c>
      <c r="G11" s="115"/>
      <c r="H11" s="115"/>
      <c r="I11" s="115"/>
    </row>
    <row r="12" spans="1:9" ht="30" customHeight="1">
      <c r="A12" s="77">
        <v>4</v>
      </c>
      <c r="B12" s="88" t="s">
        <v>56</v>
      </c>
      <c r="C12" s="32" t="s">
        <v>6</v>
      </c>
      <c r="D12" s="88" t="s">
        <v>4</v>
      </c>
      <c r="E12" s="44" t="s">
        <v>2</v>
      </c>
      <c r="F12" s="5" t="s">
        <v>18</v>
      </c>
      <c r="G12" s="113">
        <v>15</v>
      </c>
      <c r="H12" s="113">
        <v>13</v>
      </c>
      <c r="I12" s="113">
        <v>14</v>
      </c>
    </row>
    <row r="13" spans="1:9" ht="60" customHeight="1">
      <c r="A13" s="93"/>
      <c r="B13" s="88"/>
      <c r="C13" s="32" t="s">
        <v>7</v>
      </c>
      <c r="D13" s="88"/>
      <c r="E13" s="44" t="s">
        <v>2</v>
      </c>
      <c r="F13" s="5" t="s">
        <v>19</v>
      </c>
      <c r="G13" s="114"/>
      <c r="H13" s="114"/>
      <c r="I13" s="114"/>
    </row>
    <row r="14" spans="1:9" ht="39.75" customHeight="1">
      <c r="A14" s="78"/>
      <c r="B14" s="88"/>
      <c r="C14" s="32" t="s">
        <v>9</v>
      </c>
      <c r="D14" s="88"/>
      <c r="E14" s="44" t="s">
        <v>2</v>
      </c>
      <c r="F14" s="5" t="s">
        <v>21</v>
      </c>
      <c r="G14" s="115"/>
      <c r="H14" s="115"/>
      <c r="I14" s="115"/>
    </row>
    <row r="15" spans="1:9" ht="8.25" customHeight="1">
      <c r="A15" s="48"/>
      <c r="B15" s="48"/>
      <c r="C15" s="48"/>
      <c r="D15" s="48"/>
      <c r="E15" s="49"/>
      <c r="F15" s="50"/>
      <c r="G15" s="60" t="s">
        <v>60</v>
      </c>
      <c r="H15" s="61" t="s">
        <v>61</v>
      </c>
      <c r="I15" s="62" t="s">
        <v>62</v>
      </c>
    </row>
    <row r="16" spans="1:9" ht="15.75">
      <c r="A16" s="67" t="s">
        <v>57</v>
      </c>
      <c r="B16" s="68"/>
      <c r="C16" s="69"/>
      <c r="D16" s="69"/>
      <c r="E16" s="70"/>
      <c r="F16" s="54" t="s">
        <v>11</v>
      </c>
      <c r="G16" s="63">
        <f>SUM(G8:G15)</f>
        <v>77</v>
      </c>
      <c r="H16" s="64">
        <f>SUM(H8:H15)</f>
        <v>72.5</v>
      </c>
      <c r="I16" s="65">
        <f>SUM(I8:I15)</f>
        <v>72.5</v>
      </c>
    </row>
    <row r="17" spans="1:6" s="4" customFormat="1" ht="24.75" customHeight="1">
      <c r="A17" s="71"/>
      <c r="B17" s="72"/>
      <c r="C17" s="72"/>
      <c r="D17" s="72"/>
      <c r="E17" s="73"/>
      <c r="F17" s="2"/>
    </row>
    <row r="18" spans="1:9" s="4" customFormat="1" ht="4.5" customHeight="1">
      <c r="A18" s="71"/>
      <c r="B18" s="72"/>
      <c r="C18" s="72"/>
      <c r="D18" s="72"/>
      <c r="E18" s="73"/>
      <c r="F18" s="77" t="s">
        <v>31</v>
      </c>
      <c r="G18" s="79" t="s">
        <v>12</v>
      </c>
      <c r="H18" s="80"/>
      <c r="I18" s="81"/>
    </row>
    <row r="19" spans="1:9" s="4" customFormat="1" ht="19.5" customHeight="1">
      <c r="A19" s="74"/>
      <c r="B19" s="75"/>
      <c r="C19" s="75"/>
      <c r="D19" s="75"/>
      <c r="E19" s="76"/>
      <c r="F19" s="78"/>
      <c r="G19" s="82"/>
      <c r="H19" s="83"/>
      <c r="I19" s="84"/>
    </row>
    <row r="20" spans="1:9" s="4" customFormat="1" ht="19.5" customHeight="1">
      <c r="A20" s="55"/>
      <c r="B20" s="55"/>
      <c r="C20" s="55"/>
      <c r="D20" s="55"/>
      <c r="E20" s="55"/>
      <c r="F20" s="55"/>
      <c r="G20" s="3"/>
      <c r="H20" s="3"/>
      <c r="I20" s="3"/>
    </row>
    <row r="21" spans="1:9" ht="20.25" customHeight="1">
      <c r="A21" s="85" t="s">
        <v>66</v>
      </c>
      <c r="B21" s="86"/>
      <c r="C21" s="87"/>
      <c r="D21" s="56"/>
      <c r="E21" s="57"/>
      <c r="F21" s="58" t="s">
        <v>67</v>
      </c>
      <c r="G21" s="116">
        <f>AVERAGE(G16:I16)</f>
        <v>74</v>
      </c>
      <c r="H21" s="117"/>
      <c r="I21" s="118"/>
    </row>
    <row r="22" ht="15">
      <c r="A22" s="1"/>
    </row>
  </sheetData>
  <sheetProtection/>
  <mergeCells count="23">
    <mergeCell ref="A16:E19"/>
    <mergeCell ref="F18:F19"/>
    <mergeCell ref="G18:I19"/>
    <mergeCell ref="A21:C21"/>
    <mergeCell ref="G21:I21"/>
    <mergeCell ref="A12:A14"/>
    <mergeCell ref="B12:B14"/>
    <mergeCell ref="D12:D14"/>
    <mergeCell ref="G12:G14"/>
    <mergeCell ref="H12:H14"/>
    <mergeCell ref="I12:I14"/>
    <mergeCell ref="A10:A11"/>
    <mergeCell ref="B10:B11"/>
    <mergeCell ref="D10:D11"/>
    <mergeCell ref="G10:G11"/>
    <mergeCell ref="H10:H11"/>
    <mergeCell ref="I10:I11"/>
    <mergeCell ref="A1:I1"/>
    <mergeCell ref="A2:I2"/>
    <mergeCell ref="A4:E4"/>
    <mergeCell ref="G4:I4"/>
    <mergeCell ref="A5:E5"/>
    <mergeCell ref="G5:I5"/>
  </mergeCells>
  <printOptions horizontalCentered="1"/>
  <pageMargins left="0" right="0" top="0.1968503937007874" bottom="0.3937007874015748" header="0.5118110236220472" footer="0.1968503937007874"/>
  <pageSetup horizontalDpi="600" verticalDpi="600" orientation="landscape" paperSize="9" r:id="rId1"/>
  <headerFooter alignWithMargins="0">
    <oddFooter>&amp;CFile: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8" t="s">
        <v>32</v>
      </c>
      <c r="B1" s="128"/>
      <c r="C1" s="128"/>
      <c r="D1" s="128"/>
      <c r="E1" s="128"/>
      <c r="F1" s="128"/>
      <c r="G1" s="128"/>
      <c r="H1" s="128"/>
      <c r="I1" s="128"/>
    </row>
    <row r="2" spans="1:9" ht="15" customHeight="1">
      <c r="A2" s="129" t="s">
        <v>33</v>
      </c>
      <c r="B2" s="129"/>
      <c r="C2" s="129"/>
      <c r="D2" s="129"/>
      <c r="E2" s="129"/>
      <c r="F2" s="129"/>
      <c r="G2" s="129"/>
      <c r="H2" s="129"/>
      <c r="I2" s="129"/>
    </row>
    <row r="3" ht="2.25" customHeight="1"/>
    <row r="4" spans="1:9" s="21" customFormat="1" ht="15" customHeight="1">
      <c r="A4" s="125" t="s">
        <v>34</v>
      </c>
      <c r="B4" s="126"/>
      <c r="C4" s="126"/>
      <c r="D4" s="126"/>
      <c r="E4" s="127"/>
      <c r="F4" s="125" t="s">
        <v>35</v>
      </c>
      <c r="G4" s="127"/>
      <c r="I4" s="22" t="s">
        <v>30</v>
      </c>
    </row>
    <row r="5" spans="1:9" s="18" customFormat="1" ht="15.75">
      <c r="A5" s="119" t="s">
        <v>44</v>
      </c>
      <c r="B5" s="121"/>
      <c r="C5" s="121"/>
      <c r="D5" s="121"/>
      <c r="E5" s="120"/>
      <c r="F5" s="119" t="s">
        <v>47</v>
      </c>
      <c r="G5" s="120"/>
      <c r="I5" s="19" t="s">
        <v>43</v>
      </c>
    </row>
    <row r="6" ht="3" customHeight="1">
      <c r="D6" s="14"/>
    </row>
    <row r="7" spans="1:11" ht="30" customHeight="1">
      <c r="A7" s="22" t="s">
        <v>0</v>
      </c>
      <c r="B7" s="23" t="s">
        <v>28</v>
      </c>
      <c r="C7" s="24" t="s">
        <v>36</v>
      </c>
      <c r="D7" s="25"/>
      <c r="E7" s="24" t="s">
        <v>37</v>
      </c>
      <c r="F7" s="24" t="s">
        <v>37</v>
      </c>
      <c r="G7" s="24" t="s">
        <v>37</v>
      </c>
      <c r="I7" s="24" t="s">
        <v>40</v>
      </c>
      <c r="K7" s="26"/>
    </row>
    <row r="8" ht="4.5" customHeight="1">
      <c r="D8" s="14"/>
    </row>
    <row r="9" spans="1:11" ht="30" customHeight="1">
      <c r="A9" s="22">
        <v>1</v>
      </c>
      <c r="B9" s="23" t="s">
        <v>38</v>
      </c>
      <c r="C9" s="22">
        <v>10</v>
      </c>
      <c r="D9" s="15"/>
      <c r="E9" s="31">
        <v>8</v>
      </c>
      <c r="F9" s="31">
        <v>8</v>
      </c>
      <c r="G9" s="31">
        <v>9</v>
      </c>
      <c r="H9" s="16"/>
      <c r="I9" s="27">
        <f aca="true" t="shared" si="0" ref="I9:I15">(SUM(E9:G9)-MAX(E9:G9)-MIN(E9:G9))/(COUNTA(E9:G9)-2)</f>
        <v>8</v>
      </c>
      <c r="K9" s="28"/>
    </row>
    <row r="10" spans="1:11" ht="30" customHeight="1">
      <c r="A10" s="22">
        <v>2</v>
      </c>
      <c r="B10" s="23" t="s">
        <v>3</v>
      </c>
      <c r="C10" s="22">
        <v>20</v>
      </c>
      <c r="D10" s="15"/>
      <c r="E10" s="31">
        <v>17.5</v>
      </c>
      <c r="F10" s="31">
        <v>16.5</v>
      </c>
      <c r="G10" s="31">
        <v>18</v>
      </c>
      <c r="H10" s="16"/>
      <c r="I10" s="27">
        <f t="shared" si="0"/>
        <v>17.5</v>
      </c>
      <c r="K10" s="28"/>
    </row>
    <row r="11" spans="1:11" ht="30" customHeight="1">
      <c r="A11" s="22">
        <v>3</v>
      </c>
      <c r="B11" s="23" t="s">
        <v>5</v>
      </c>
      <c r="C11" s="22">
        <v>20</v>
      </c>
      <c r="D11" s="15"/>
      <c r="E11" s="31">
        <v>18</v>
      </c>
      <c r="F11" s="31">
        <v>18</v>
      </c>
      <c r="G11" s="31">
        <v>18.5</v>
      </c>
      <c r="H11" s="16"/>
      <c r="I11" s="27">
        <f t="shared" si="0"/>
        <v>18</v>
      </c>
      <c r="K11" s="28"/>
    </row>
    <row r="12" spans="1:11" ht="30" customHeight="1">
      <c r="A12" s="22">
        <v>4</v>
      </c>
      <c r="B12" s="23" t="s">
        <v>6</v>
      </c>
      <c r="C12" s="22">
        <v>10</v>
      </c>
      <c r="D12" s="15"/>
      <c r="E12" s="31">
        <v>9.5</v>
      </c>
      <c r="F12" s="31">
        <v>9</v>
      </c>
      <c r="G12" s="31">
        <v>10</v>
      </c>
      <c r="H12" s="16"/>
      <c r="I12" s="27">
        <f t="shared" si="0"/>
        <v>9.5</v>
      </c>
      <c r="K12" s="28"/>
    </row>
    <row r="13" spans="1:11" ht="30" customHeight="1">
      <c r="A13" s="22">
        <v>5</v>
      </c>
      <c r="B13" s="23" t="s">
        <v>7</v>
      </c>
      <c r="C13" s="22">
        <v>10</v>
      </c>
      <c r="D13" s="15"/>
      <c r="E13" s="31">
        <v>7.5</v>
      </c>
      <c r="F13" s="31">
        <v>7.5</v>
      </c>
      <c r="G13" s="31">
        <v>7</v>
      </c>
      <c r="H13" s="16"/>
      <c r="I13" s="27">
        <f t="shared" si="0"/>
        <v>7.5</v>
      </c>
      <c r="K13" s="28"/>
    </row>
    <row r="14" spans="1:11" ht="30" customHeight="1">
      <c r="A14" s="22">
        <v>6</v>
      </c>
      <c r="B14" s="23" t="s">
        <v>8</v>
      </c>
      <c r="C14" s="22">
        <v>20</v>
      </c>
      <c r="D14" s="15"/>
      <c r="E14" s="31">
        <v>18</v>
      </c>
      <c r="F14" s="31">
        <v>18</v>
      </c>
      <c r="G14" s="31">
        <v>18.5</v>
      </c>
      <c r="H14" s="16"/>
      <c r="I14" s="27">
        <f t="shared" si="0"/>
        <v>18</v>
      </c>
      <c r="K14" s="28"/>
    </row>
    <row r="15" spans="1:11" ht="30" customHeight="1">
      <c r="A15" s="22">
        <v>7</v>
      </c>
      <c r="B15" s="23" t="s">
        <v>9</v>
      </c>
      <c r="C15" s="22">
        <v>10</v>
      </c>
      <c r="D15" s="15"/>
      <c r="E15" s="31">
        <v>8</v>
      </c>
      <c r="F15" s="31">
        <v>8</v>
      </c>
      <c r="G15" s="31">
        <v>7</v>
      </c>
      <c r="H15" s="16"/>
      <c r="I15" s="27">
        <f t="shared" si="0"/>
        <v>8</v>
      </c>
      <c r="K15" s="28"/>
    </row>
    <row r="16" spans="4:11" ht="4.5" customHeight="1">
      <c r="D16" s="14"/>
      <c r="E16" s="16"/>
      <c r="F16" s="16"/>
      <c r="G16" s="16"/>
      <c r="H16" s="16"/>
      <c r="I16" s="29"/>
      <c r="K16" s="28"/>
    </row>
    <row r="17" spans="1:11" ht="15.75">
      <c r="A17" s="122" t="s">
        <v>39</v>
      </c>
      <c r="B17" s="123"/>
      <c r="C17" s="124"/>
      <c r="D17" s="30"/>
      <c r="E17" s="13">
        <f>SUM(E9:E15)</f>
        <v>86.5</v>
      </c>
      <c r="F17" s="13">
        <f>SUM(F9:F15)</f>
        <v>85</v>
      </c>
      <c r="G17" s="13">
        <f>SUM(G9:G15)</f>
        <v>88</v>
      </c>
      <c r="H17" s="16"/>
      <c r="I17" s="20">
        <f>SUM(I9:I15)</f>
        <v>86.5</v>
      </c>
      <c r="K17" s="28"/>
    </row>
    <row r="18" ht="3" customHeight="1"/>
    <row r="19" spans="1:2" s="21" customFormat="1" ht="15" customHeight="1">
      <c r="A19" s="21" t="s">
        <v>41</v>
      </c>
      <c r="B19" s="17"/>
    </row>
  </sheetData>
  <sheetProtection/>
  <mergeCells count="7">
    <mergeCell ref="F5:G5"/>
    <mergeCell ref="A5:E5"/>
    <mergeCell ref="A17:C17"/>
    <mergeCell ref="A4:E4"/>
    <mergeCell ref="A1:I1"/>
    <mergeCell ref="A2:I2"/>
    <mergeCell ref="F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4">
      <selection activeCell="I16" sqref="I16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12.140625" style="11" bestFit="1" customWidth="1"/>
    <col min="4" max="4" width="8.7109375" style="11" bestFit="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8" t="s">
        <v>32</v>
      </c>
      <c r="B1" s="128"/>
      <c r="C1" s="128"/>
      <c r="D1" s="128"/>
      <c r="E1" s="128"/>
      <c r="F1" s="128"/>
      <c r="G1" s="128"/>
      <c r="H1" s="128"/>
      <c r="I1" s="128"/>
    </row>
    <row r="2" spans="1:9" ht="15" customHeight="1">
      <c r="A2" s="129" t="s">
        <v>33</v>
      </c>
      <c r="B2" s="129"/>
      <c r="C2" s="129"/>
      <c r="D2" s="129"/>
      <c r="E2" s="129"/>
      <c r="F2" s="129"/>
      <c r="G2" s="129"/>
      <c r="H2" s="129"/>
      <c r="I2" s="129"/>
    </row>
    <row r="3" ht="2.25" customHeight="1"/>
    <row r="4" spans="1:9" s="21" customFormat="1" ht="15" customHeight="1">
      <c r="A4" s="133" t="s">
        <v>34</v>
      </c>
      <c r="B4" s="134"/>
      <c r="C4" s="134"/>
      <c r="D4" s="134"/>
      <c r="E4" s="133" t="s">
        <v>35</v>
      </c>
      <c r="F4" s="134"/>
      <c r="G4" s="135"/>
      <c r="I4" s="22" t="s">
        <v>30</v>
      </c>
    </row>
    <row r="5" spans="1:9" s="18" customFormat="1" ht="15.75">
      <c r="A5" s="119" t="s">
        <v>58</v>
      </c>
      <c r="B5" s="121"/>
      <c r="C5" s="121"/>
      <c r="D5" s="121"/>
      <c r="E5" s="119" t="s">
        <v>59</v>
      </c>
      <c r="F5" s="121"/>
      <c r="G5" s="120"/>
      <c r="I5" s="19" t="s">
        <v>43</v>
      </c>
    </row>
    <row r="6" ht="3" customHeight="1">
      <c r="D6" s="14"/>
    </row>
    <row r="7" spans="1:11" ht="30" customHeight="1">
      <c r="A7" s="32" t="s">
        <v>0</v>
      </c>
      <c r="B7" s="33" t="s">
        <v>50</v>
      </c>
      <c r="C7" s="33" t="s">
        <v>28</v>
      </c>
      <c r="D7" s="33" t="s">
        <v>51</v>
      </c>
      <c r="E7" s="24" t="s">
        <v>37</v>
      </c>
      <c r="F7" s="24" t="s">
        <v>37</v>
      </c>
      <c r="G7" s="24" t="s">
        <v>37</v>
      </c>
      <c r="I7" s="24" t="s">
        <v>40</v>
      </c>
      <c r="K7" s="26"/>
    </row>
    <row r="8" spans="1:9" ht="38.25">
      <c r="A8" s="34">
        <v>1</v>
      </c>
      <c r="B8" s="32" t="s">
        <v>52</v>
      </c>
      <c r="C8" s="32" t="s">
        <v>1</v>
      </c>
      <c r="D8" s="32" t="s">
        <v>2</v>
      </c>
      <c r="E8" s="13">
        <v>8</v>
      </c>
      <c r="F8" s="13">
        <v>8</v>
      </c>
      <c r="G8" s="13">
        <v>8</v>
      </c>
      <c r="H8" s="16"/>
      <c r="I8" s="27">
        <f>(SUM(E8:G8)-MAX(E8:G8)-MIN(E8:G8))/(COUNTA(E8:G8)-2)</f>
        <v>8</v>
      </c>
    </row>
    <row r="9" spans="1:11" ht="30" customHeight="1">
      <c r="A9" s="34">
        <v>2</v>
      </c>
      <c r="B9" s="32" t="s">
        <v>53</v>
      </c>
      <c r="C9" s="32" t="s">
        <v>3</v>
      </c>
      <c r="D9" s="32" t="s">
        <v>4</v>
      </c>
      <c r="E9" s="13">
        <v>15</v>
      </c>
      <c r="F9" s="13">
        <v>15</v>
      </c>
      <c r="G9" s="13">
        <v>15</v>
      </c>
      <c r="H9" s="16"/>
      <c r="I9" s="27">
        <f>(SUM(E9:G9)-MAX(E9:G9)-MIN(E9:G9))/(COUNTA(E9:G9)-2)</f>
        <v>15</v>
      </c>
      <c r="K9" s="28"/>
    </row>
    <row r="10" spans="1:11" ht="30" customHeight="1">
      <c r="A10" s="77">
        <v>3</v>
      </c>
      <c r="B10" s="88" t="s">
        <v>54</v>
      </c>
      <c r="C10" s="32" t="s">
        <v>5</v>
      </c>
      <c r="D10" s="88" t="s">
        <v>55</v>
      </c>
      <c r="E10" s="113">
        <v>38</v>
      </c>
      <c r="F10" s="113">
        <v>39</v>
      </c>
      <c r="G10" s="113">
        <v>37</v>
      </c>
      <c r="H10" s="16"/>
      <c r="I10" s="130">
        <f>(SUM(E10:G10)-MAX(E10:G10)-MIN(E10:G10))/(COUNTA(E10:G10)-2)</f>
        <v>38</v>
      </c>
      <c r="K10" s="28"/>
    </row>
    <row r="11" spans="1:11" ht="30" customHeight="1">
      <c r="A11" s="78"/>
      <c r="B11" s="105"/>
      <c r="C11" s="32" t="s">
        <v>8</v>
      </c>
      <c r="D11" s="88"/>
      <c r="E11" s="115"/>
      <c r="F11" s="115"/>
      <c r="G11" s="115"/>
      <c r="H11" s="16"/>
      <c r="I11" s="132"/>
      <c r="K11" s="28"/>
    </row>
    <row r="12" spans="1:11" ht="30" customHeight="1">
      <c r="A12" s="77">
        <v>4</v>
      </c>
      <c r="B12" s="88" t="s">
        <v>56</v>
      </c>
      <c r="C12" s="32" t="s">
        <v>6</v>
      </c>
      <c r="D12" s="88" t="s">
        <v>4</v>
      </c>
      <c r="E12" s="113">
        <v>0</v>
      </c>
      <c r="F12" s="113">
        <v>0</v>
      </c>
      <c r="G12" s="113">
        <v>0</v>
      </c>
      <c r="H12" s="16"/>
      <c r="I12" s="130">
        <f>(SUM(E12:G12)-MAX(E12:G12)-MIN(E12:G12))/(COUNTA(E12:G12)-2)</f>
        <v>0</v>
      </c>
      <c r="K12" s="28"/>
    </row>
    <row r="13" spans="1:11" ht="30" customHeight="1">
      <c r="A13" s="93"/>
      <c r="B13" s="88"/>
      <c r="C13" s="32" t="s">
        <v>7</v>
      </c>
      <c r="D13" s="88"/>
      <c r="E13" s="114"/>
      <c r="F13" s="114"/>
      <c r="G13" s="114"/>
      <c r="H13" s="16"/>
      <c r="I13" s="131"/>
      <c r="K13" s="28"/>
    </row>
    <row r="14" spans="1:11" ht="30" customHeight="1">
      <c r="A14" s="78"/>
      <c r="B14" s="88"/>
      <c r="C14" s="32" t="s">
        <v>9</v>
      </c>
      <c r="D14" s="88"/>
      <c r="E14" s="115"/>
      <c r="F14" s="115"/>
      <c r="G14" s="115"/>
      <c r="H14" s="16"/>
      <c r="I14" s="132"/>
      <c r="K14" s="28"/>
    </row>
    <row r="15" spans="4:11" ht="4.5" customHeight="1">
      <c r="D15" s="14"/>
      <c r="E15" s="60" t="s">
        <v>60</v>
      </c>
      <c r="F15" s="61" t="s">
        <v>61</v>
      </c>
      <c r="G15" s="62" t="s">
        <v>62</v>
      </c>
      <c r="H15" s="16"/>
      <c r="I15" s="29"/>
      <c r="K15" s="28"/>
    </row>
    <row r="16" spans="1:11" ht="15.75">
      <c r="A16" s="122" t="s">
        <v>39</v>
      </c>
      <c r="B16" s="123"/>
      <c r="C16" s="124"/>
      <c r="D16" s="22"/>
      <c r="E16" s="13">
        <f>SUM(E8:E14)</f>
        <v>61</v>
      </c>
      <c r="F16" s="13">
        <f>SUM(F8:F14)</f>
        <v>62</v>
      </c>
      <c r="G16" s="13">
        <f>SUM(G8:G14)</f>
        <v>60</v>
      </c>
      <c r="H16" s="16"/>
      <c r="I16" s="20">
        <f>SUM(I8:I14)</f>
        <v>61</v>
      </c>
      <c r="K16" s="28"/>
    </row>
    <row r="17" ht="3" customHeight="1"/>
    <row r="18" spans="1:2" s="21" customFormat="1" ht="15" customHeight="1">
      <c r="A18" s="21" t="s">
        <v>41</v>
      </c>
      <c r="B18" s="17"/>
    </row>
  </sheetData>
  <sheetProtection/>
  <mergeCells count="21">
    <mergeCell ref="G10:G11"/>
    <mergeCell ref="A16:C16"/>
    <mergeCell ref="I10:I11"/>
    <mergeCell ref="A12:A14"/>
    <mergeCell ref="B12:B14"/>
    <mergeCell ref="D12:D14"/>
    <mergeCell ref="E5:G5"/>
    <mergeCell ref="B10:B11"/>
    <mergeCell ref="D10:D11"/>
    <mergeCell ref="E10:E11"/>
    <mergeCell ref="F10:F11"/>
    <mergeCell ref="E12:E14"/>
    <mergeCell ref="F12:F14"/>
    <mergeCell ref="G12:G14"/>
    <mergeCell ref="I12:I14"/>
    <mergeCell ref="A10:A11"/>
    <mergeCell ref="A1:I1"/>
    <mergeCell ref="A2:I2"/>
    <mergeCell ref="A4:D4"/>
    <mergeCell ref="E4:G4"/>
    <mergeCell ref="A5:D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90" zoomScaleNormal="90" zoomScalePageLayoutView="0" workbookViewId="0" topLeftCell="A1">
      <selection activeCell="I15" sqref="I15"/>
    </sheetView>
  </sheetViews>
  <sheetFormatPr defaultColWidth="9.140625" defaultRowHeight="12.75"/>
  <cols>
    <col min="1" max="1" width="5.00390625" style="35" customWidth="1"/>
    <col min="2" max="2" width="11.7109375" style="35" customWidth="1"/>
    <col min="3" max="3" width="14.28125" style="36" bestFit="1" customWidth="1"/>
    <col min="4" max="4" width="10.57421875" style="35" customWidth="1"/>
    <col min="5" max="5" width="12.00390625" style="35" customWidth="1"/>
    <col min="6" max="6" width="48.57421875" style="35" customWidth="1"/>
    <col min="7" max="7" width="7.7109375" style="35" customWidth="1"/>
    <col min="8" max="16384" width="9.140625" style="35" customWidth="1"/>
  </cols>
  <sheetData>
    <row r="1" spans="1:9" ht="30" customHeight="1">
      <c r="A1" s="94" t="s">
        <v>65</v>
      </c>
      <c r="B1" s="94"/>
      <c r="C1" s="94"/>
      <c r="D1" s="94"/>
      <c r="E1" s="94"/>
      <c r="F1" s="94"/>
      <c r="G1" s="94"/>
      <c r="H1" s="94"/>
      <c r="I1" s="94"/>
    </row>
    <row r="2" spans="1:9" s="6" customFormat="1" ht="15" customHeight="1">
      <c r="A2" s="95" t="s">
        <v>25</v>
      </c>
      <c r="B2" s="95"/>
      <c r="C2" s="95"/>
      <c r="D2" s="95"/>
      <c r="E2" s="95"/>
      <c r="F2" s="95"/>
      <c r="G2" s="95"/>
      <c r="H2" s="95"/>
      <c r="I2" s="95"/>
    </row>
    <row r="3" spans="3:5" ht="9.75" customHeight="1">
      <c r="C3" s="35"/>
      <c r="E3" s="36"/>
    </row>
    <row r="4" spans="1:9" s="7" customFormat="1" ht="19.5" customHeight="1">
      <c r="A4" s="79" t="s">
        <v>23</v>
      </c>
      <c r="B4" s="80"/>
      <c r="C4" s="80"/>
      <c r="D4" s="80"/>
      <c r="E4" s="81"/>
      <c r="F4" s="37" t="s">
        <v>24</v>
      </c>
      <c r="G4" s="96" t="s">
        <v>30</v>
      </c>
      <c r="H4" s="97"/>
      <c r="I4" s="98"/>
    </row>
    <row r="5" spans="1:9" ht="24.75" customHeight="1">
      <c r="A5" s="107" t="s">
        <v>63</v>
      </c>
      <c r="B5" s="108"/>
      <c r="C5" s="108"/>
      <c r="D5" s="108"/>
      <c r="E5" s="109"/>
      <c r="F5" s="66" t="s">
        <v>69</v>
      </c>
      <c r="G5" s="110" t="s">
        <v>43</v>
      </c>
      <c r="H5" s="111"/>
      <c r="I5" s="112"/>
    </row>
    <row r="6" spans="3:9" ht="4.5" customHeight="1">
      <c r="C6" s="35"/>
      <c r="E6" s="36"/>
      <c r="G6" s="39"/>
      <c r="H6" s="39"/>
      <c r="I6" s="39"/>
    </row>
    <row r="7" spans="1:9" s="2" customFormat="1" ht="24.75" customHeight="1">
      <c r="A7" s="32" t="s">
        <v>0</v>
      </c>
      <c r="B7" s="33" t="s">
        <v>50</v>
      </c>
      <c r="C7" s="33" t="s">
        <v>28</v>
      </c>
      <c r="D7" s="33" t="s">
        <v>51</v>
      </c>
      <c r="E7" s="32" t="s">
        <v>22</v>
      </c>
      <c r="F7" s="40" t="s">
        <v>10</v>
      </c>
      <c r="G7" s="41" t="s">
        <v>13</v>
      </c>
      <c r="H7" s="42" t="s">
        <v>14</v>
      </c>
      <c r="I7" s="43" t="s">
        <v>15</v>
      </c>
    </row>
    <row r="8" spans="1:9" ht="51">
      <c r="A8" s="34">
        <v>1</v>
      </c>
      <c r="B8" s="32" t="s">
        <v>52</v>
      </c>
      <c r="C8" s="32" t="s">
        <v>1</v>
      </c>
      <c r="D8" s="32" t="s">
        <v>2</v>
      </c>
      <c r="E8" s="44" t="s">
        <v>2</v>
      </c>
      <c r="F8" s="5" t="s">
        <v>27</v>
      </c>
      <c r="G8" s="13">
        <v>8.5</v>
      </c>
      <c r="H8" s="13">
        <v>9</v>
      </c>
      <c r="I8" s="13">
        <v>9</v>
      </c>
    </row>
    <row r="9" spans="1:9" ht="39.75" customHeight="1">
      <c r="A9" s="34">
        <v>2</v>
      </c>
      <c r="B9" s="32" t="s">
        <v>53</v>
      </c>
      <c r="C9" s="32" t="s">
        <v>3</v>
      </c>
      <c r="D9" s="32" t="s">
        <v>4</v>
      </c>
      <c r="E9" s="44" t="s">
        <v>4</v>
      </c>
      <c r="F9" s="5" t="s">
        <v>29</v>
      </c>
      <c r="G9" s="13">
        <v>16</v>
      </c>
      <c r="H9" s="13">
        <v>16</v>
      </c>
      <c r="I9" s="13">
        <v>16</v>
      </c>
    </row>
    <row r="10" spans="1:9" ht="39.75" customHeight="1">
      <c r="A10" s="77">
        <v>3</v>
      </c>
      <c r="B10" s="88" t="s">
        <v>54</v>
      </c>
      <c r="C10" s="32" t="s">
        <v>5</v>
      </c>
      <c r="D10" s="88" t="s">
        <v>55</v>
      </c>
      <c r="E10" s="44" t="s">
        <v>4</v>
      </c>
      <c r="F10" s="5" t="s">
        <v>26</v>
      </c>
      <c r="G10" s="113">
        <v>38</v>
      </c>
      <c r="H10" s="113">
        <v>40</v>
      </c>
      <c r="I10" s="113">
        <v>40</v>
      </c>
    </row>
    <row r="11" spans="1:9" ht="60" customHeight="1">
      <c r="A11" s="78"/>
      <c r="B11" s="105"/>
      <c r="C11" s="32" t="s">
        <v>8</v>
      </c>
      <c r="D11" s="88"/>
      <c r="E11" s="44" t="s">
        <v>4</v>
      </c>
      <c r="F11" s="5" t="s">
        <v>20</v>
      </c>
      <c r="G11" s="115"/>
      <c r="H11" s="115"/>
      <c r="I11" s="115"/>
    </row>
    <row r="12" spans="1:9" ht="30" customHeight="1">
      <c r="A12" s="77">
        <v>4</v>
      </c>
      <c r="B12" s="88" t="s">
        <v>56</v>
      </c>
      <c r="C12" s="32" t="s">
        <v>6</v>
      </c>
      <c r="D12" s="88" t="s">
        <v>4</v>
      </c>
      <c r="E12" s="44" t="s">
        <v>2</v>
      </c>
      <c r="F12" s="5" t="s">
        <v>18</v>
      </c>
      <c r="G12" s="113">
        <v>16</v>
      </c>
      <c r="H12" s="113">
        <v>16</v>
      </c>
      <c r="I12" s="113">
        <v>17</v>
      </c>
    </row>
    <row r="13" spans="1:9" ht="60" customHeight="1">
      <c r="A13" s="93"/>
      <c r="B13" s="88"/>
      <c r="C13" s="32" t="s">
        <v>7</v>
      </c>
      <c r="D13" s="88"/>
      <c r="E13" s="44" t="s">
        <v>2</v>
      </c>
      <c r="F13" s="5" t="s">
        <v>19</v>
      </c>
      <c r="G13" s="114"/>
      <c r="H13" s="114"/>
      <c r="I13" s="114"/>
    </row>
    <row r="14" spans="1:9" ht="39.75" customHeight="1">
      <c r="A14" s="78"/>
      <c r="B14" s="88"/>
      <c r="C14" s="32" t="s">
        <v>9</v>
      </c>
      <c r="D14" s="88"/>
      <c r="E14" s="44" t="s">
        <v>2</v>
      </c>
      <c r="F14" s="5" t="s">
        <v>21</v>
      </c>
      <c r="G14" s="115"/>
      <c r="H14" s="115"/>
      <c r="I14" s="115"/>
    </row>
    <row r="15" spans="1:9" ht="8.25" customHeight="1">
      <c r="A15" s="48"/>
      <c r="B15" s="48"/>
      <c r="C15" s="48"/>
      <c r="D15" s="48"/>
      <c r="E15" s="49"/>
      <c r="F15" s="50"/>
      <c r="G15" s="60" t="s">
        <v>60</v>
      </c>
      <c r="H15" s="61" t="s">
        <v>61</v>
      </c>
      <c r="I15" s="62" t="s">
        <v>62</v>
      </c>
    </row>
    <row r="16" spans="1:9" ht="15.75">
      <c r="A16" s="67" t="s">
        <v>57</v>
      </c>
      <c r="B16" s="68"/>
      <c r="C16" s="69"/>
      <c r="D16" s="69"/>
      <c r="E16" s="70"/>
      <c r="F16" s="54" t="s">
        <v>11</v>
      </c>
      <c r="G16" s="63">
        <f>SUM(G8:G15)</f>
        <v>78.5</v>
      </c>
      <c r="H16" s="64">
        <f>SUM(H8:H15)</f>
        <v>81</v>
      </c>
      <c r="I16" s="65">
        <f>SUM(I8:I15)</f>
        <v>82</v>
      </c>
    </row>
    <row r="17" spans="1:6" s="4" customFormat="1" ht="24.75" customHeight="1">
      <c r="A17" s="71"/>
      <c r="B17" s="72"/>
      <c r="C17" s="72"/>
      <c r="D17" s="72"/>
      <c r="E17" s="73"/>
      <c r="F17" s="2"/>
    </row>
    <row r="18" spans="1:9" s="4" customFormat="1" ht="4.5" customHeight="1">
      <c r="A18" s="71"/>
      <c r="B18" s="72"/>
      <c r="C18" s="72"/>
      <c r="D18" s="72"/>
      <c r="E18" s="73"/>
      <c r="F18" s="77" t="s">
        <v>31</v>
      </c>
      <c r="G18" s="79" t="s">
        <v>12</v>
      </c>
      <c r="H18" s="80"/>
      <c r="I18" s="81"/>
    </row>
    <row r="19" spans="1:9" s="4" customFormat="1" ht="19.5" customHeight="1">
      <c r="A19" s="74"/>
      <c r="B19" s="75"/>
      <c r="C19" s="75"/>
      <c r="D19" s="75"/>
      <c r="E19" s="76"/>
      <c r="F19" s="78"/>
      <c r="G19" s="82"/>
      <c r="H19" s="83"/>
      <c r="I19" s="84"/>
    </row>
    <row r="20" spans="1:9" s="4" customFormat="1" ht="19.5" customHeight="1">
      <c r="A20" s="55"/>
      <c r="B20" s="55"/>
      <c r="C20" s="55"/>
      <c r="D20" s="55"/>
      <c r="E20" s="55"/>
      <c r="F20" s="55"/>
      <c r="G20" s="3"/>
      <c r="H20" s="3"/>
      <c r="I20" s="3"/>
    </row>
    <row r="21" spans="1:9" ht="20.25" customHeight="1">
      <c r="A21" s="85" t="s">
        <v>66</v>
      </c>
      <c r="B21" s="86"/>
      <c r="C21" s="87"/>
      <c r="D21" s="56"/>
      <c r="E21" s="57"/>
      <c r="F21" s="58" t="s">
        <v>67</v>
      </c>
      <c r="G21" s="116">
        <f>AVERAGE(G16:I16)</f>
        <v>80.5</v>
      </c>
      <c r="H21" s="117"/>
      <c r="I21" s="118"/>
    </row>
    <row r="22" ht="15">
      <c r="A22" s="1"/>
    </row>
  </sheetData>
  <sheetProtection/>
  <mergeCells count="23">
    <mergeCell ref="A16:E19"/>
    <mergeCell ref="F18:F19"/>
    <mergeCell ref="G18:I19"/>
    <mergeCell ref="A21:C21"/>
    <mergeCell ref="G21:I21"/>
    <mergeCell ref="A12:A14"/>
    <mergeCell ref="B12:B14"/>
    <mergeCell ref="D12:D14"/>
    <mergeCell ref="G12:G14"/>
    <mergeCell ref="H12:H14"/>
    <mergeCell ref="I12:I14"/>
    <mergeCell ref="A10:A11"/>
    <mergeCell ref="B10:B11"/>
    <mergeCell ref="D10:D11"/>
    <mergeCell ref="G10:G11"/>
    <mergeCell ref="H10:H11"/>
    <mergeCell ref="I10:I11"/>
    <mergeCell ref="A1:I1"/>
    <mergeCell ref="A2:I2"/>
    <mergeCell ref="A4:E4"/>
    <mergeCell ref="G4:I4"/>
    <mergeCell ref="A5:E5"/>
    <mergeCell ref="G5:I5"/>
  </mergeCells>
  <printOptions horizontalCentered="1"/>
  <pageMargins left="0" right="0" top="0.1968503937007874" bottom="0.3937007874015748" header="0.5118110236220472" footer="0.1968503937007874"/>
  <pageSetup horizontalDpi="600" verticalDpi="600" orientation="landscape" paperSize="9" r:id="rId1"/>
  <headerFooter alignWithMargins="0">
    <oddFooter>&amp;CFile: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8" t="s">
        <v>32</v>
      </c>
      <c r="B1" s="128"/>
      <c r="C1" s="128"/>
      <c r="D1" s="128"/>
      <c r="E1" s="128"/>
      <c r="F1" s="128"/>
      <c r="G1" s="128"/>
      <c r="H1" s="128"/>
      <c r="I1" s="128"/>
    </row>
    <row r="2" spans="1:9" ht="15" customHeight="1">
      <c r="A2" s="129" t="s">
        <v>33</v>
      </c>
      <c r="B2" s="129"/>
      <c r="C2" s="129"/>
      <c r="D2" s="129"/>
      <c r="E2" s="129"/>
      <c r="F2" s="129"/>
      <c r="G2" s="129"/>
      <c r="H2" s="129"/>
      <c r="I2" s="129"/>
    </row>
    <row r="3" ht="2.25" customHeight="1"/>
    <row r="4" spans="1:9" s="21" customFormat="1" ht="15" customHeight="1">
      <c r="A4" s="125" t="s">
        <v>34</v>
      </c>
      <c r="B4" s="126"/>
      <c r="C4" s="126"/>
      <c r="D4" s="126"/>
      <c r="E4" s="127"/>
      <c r="F4" s="125" t="s">
        <v>35</v>
      </c>
      <c r="G4" s="127"/>
      <c r="I4" s="22" t="s">
        <v>30</v>
      </c>
    </row>
    <row r="5" spans="1:9" s="18" customFormat="1" ht="15.75">
      <c r="A5" s="119" t="s">
        <v>42</v>
      </c>
      <c r="B5" s="121"/>
      <c r="C5" s="121"/>
      <c r="D5" s="121"/>
      <c r="E5" s="120"/>
      <c r="F5" s="119" t="s">
        <v>46</v>
      </c>
      <c r="G5" s="120"/>
      <c r="I5" s="19" t="s">
        <v>43</v>
      </c>
    </row>
    <row r="6" ht="3" customHeight="1">
      <c r="D6" s="14"/>
    </row>
    <row r="7" spans="1:11" ht="30" customHeight="1">
      <c r="A7" s="22" t="s">
        <v>0</v>
      </c>
      <c r="B7" s="23" t="s">
        <v>28</v>
      </c>
      <c r="C7" s="24" t="s">
        <v>36</v>
      </c>
      <c r="D7" s="25"/>
      <c r="E7" s="24" t="s">
        <v>37</v>
      </c>
      <c r="F7" s="24" t="s">
        <v>37</v>
      </c>
      <c r="G7" s="24" t="s">
        <v>37</v>
      </c>
      <c r="I7" s="24" t="s">
        <v>40</v>
      </c>
      <c r="K7" s="26"/>
    </row>
    <row r="8" ht="4.5" customHeight="1">
      <c r="D8" s="14"/>
    </row>
    <row r="9" spans="1:11" ht="30" customHeight="1">
      <c r="A9" s="22">
        <v>1</v>
      </c>
      <c r="B9" s="23" t="s">
        <v>38</v>
      </c>
      <c r="C9" s="22">
        <v>10</v>
      </c>
      <c r="D9" s="15"/>
      <c r="E9" s="13">
        <v>7.5</v>
      </c>
      <c r="F9" s="13">
        <v>8</v>
      </c>
      <c r="G9" s="31">
        <v>8.5</v>
      </c>
      <c r="H9" s="16"/>
      <c r="I9" s="27">
        <f aca="true" t="shared" si="0" ref="I9:I15">(SUM(E9:G9)-MAX(E9:G9)-MIN(E9:G9))/(COUNTA(E9:G9)-2)</f>
        <v>8</v>
      </c>
      <c r="K9" s="28"/>
    </row>
    <row r="10" spans="1:11" ht="30" customHeight="1">
      <c r="A10" s="22">
        <v>2</v>
      </c>
      <c r="B10" s="23" t="s">
        <v>3</v>
      </c>
      <c r="C10" s="22">
        <v>20</v>
      </c>
      <c r="D10" s="15"/>
      <c r="E10" s="13">
        <v>16</v>
      </c>
      <c r="F10" s="13">
        <v>16.5</v>
      </c>
      <c r="G10" s="31">
        <v>16</v>
      </c>
      <c r="H10" s="16"/>
      <c r="I10" s="27">
        <f t="shared" si="0"/>
        <v>16</v>
      </c>
      <c r="K10" s="28"/>
    </row>
    <row r="11" spans="1:11" ht="30" customHeight="1">
      <c r="A11" s="22">
        <v>3</v>
      </c>
      <c r="B11" s="23" t="s">
        <v>5</v>
      </c>
      <c r="C11" s="22">
        <v>20</v>
      </c>
      <c r="D11" s="15"/>
      <c r="E11" s="13">
        <v>17</v>
      </c>
      <c r="F11" s="13">
        <v>16.5</v>
      </c>
      <c r="G11" s="31">
        <v>16.5</v>
      </c>
      <c r="H11" s="16"/>
      <c r="I11" s="27">
        <f t="shared" si="0"/>
        <v>16.5</v>
      </c>
      <c r="K11" s="28"/>
    </row>
    <row r="12" spans="1:11" ht="30" customHeight="1">
      <c r="A12" s="22">
        <v>4</v>
      </c>
      <c r="B12" s="23" t="s">
        <v>6</v>
      </c>
      <c r="C12" s="22">
        <v>10</v>
      </c>
      <c r="D12" s="15"/>
      <c r="E12" s="13">
        <v>10</v>
      </c>
      <c r="F12" s="13">
        <v>9.5</v>
      </c>
      <c r="G12" s="31">
        <v>9</v>
      </c>
      <c r="H12" s="16"/>
      <c r="I12" s="27">
        <f t="shared" si="0"/>
        <v>9.5</v>
      </c>
      <c r="K12" s="28"/>
    </row>
    <row r="13" spans="1:11" ht="30" customHeight="1">
      <c r="A13" s="22">
        <v>5</v>
      </c>
      <c r="B13" s="23" t="s">
        <v>7</v>
      </c>
      <c r="C13" s="22">
        <v>10</v>
      </c>
      <c r="D13" s="15"/>
      <c r="E13" s="13">
        <v>9.5</v>
      </c>
      <c r="F13" s="13">
        <v>9.5</v>
      </c>
      <c r="G13" s="31">
        <v>9.5</v>
      </c>
      <c r="H13" s="16"/>
      <c r="I13" s="27">
        <f t="shared" si="0"/>
        <v>9.5</v>
      </c>
      <c r="K13" s="28"/>
    </row>
    <row r="14" spans="1:11" ht="30" customHeight="1">
      <c r="A14" s="22">
        <v>6</v>
      </c>
      <c r="B14" s="23" t="s">
        <v>8</v>
      </c>
      <c r="C14" s="22">
        <v>20</v>
      </c>
      <c r="D14" s="15"/>
      <c r="E14" s="13">
        <v>18</v>
      </c>
      <c r="F14" s="13">
        <v>19.5</v>
      </c>
      <c r="G14" s="31">
        <v>17.5</v>
      </c>
      <c r="H14" s="16"/>
      <c r="I14" s="27">
        <f t="shared" si="0"/>
        <v>18</v>
      </c>
      <c r="K14" s="28"/>
    </row>
    <row r="15" spans="1:11" ht="30" customHeight="1">
      <c r="A15" s="22">
        <v>7</v>
      </c>
      <c r="B15" s="23" t="s">
        <v>9</v>
      </c>
      <c r="C15" s="22">
        <v>10</v>
      </c>
      <c r="D15" s="15"/>
      <c r="E15" s="13">
        <v>7.5</v>
      </c>
      <c r="F15" s="13">
        <v>8</v>
      </c>
      <c r="G15" s="31">
        <v>7.5</v>
      </c>
      <c r="H15" s="16"/>
      <c r="I15" s="27">
        <f t="shared" si="0"/>
        <v>7.5</v>
      </c>
      <c r="K15" s="28"/>
    </row>
    <row r="16" spans="4:11" ht="4.5" customHeight="1">
      <c r="D16" s="14"/>
      <c r="E16" s="16"/>
      <c r="F16" s="16"/>
      <c r="G16" s="16"/>
      <c r="H16" s="16"/>
      <c r="I16" s="29"/>
      <c r="K16" s="28"/>
    </row>
    <row r="17" spans="1:11" ht="15.75">
      <c r="A17" s="122" t="s">
        <v>39</v>
      </c>
      <c r="B17" s="123"/>
      <c r="C17" s="124"/>
      <c r="D17" s="30"/>
      <c r="E17" s="13">
        <f>SUM(E9:E15)</f>
        <v>85.5</v>
      </c>
      <c r="F17" s="13">
        <f>SUM(F9:F15)</f>
        <v>87.5</v>
      </c>
      <c r="G17" s="13">
        <f>SUM(G9:G15)</f>
        <v>84.5</v>
      </c>
      <c r="H17" s="16"/>
      <c r="I17" s="20">
        <f>SUM(I9:I15)</f>
        <v>85</v>
      </c>
      <c r="K17" s="28"/>
    </row>
    <row r="18" ht="3" customHeight="1"/>
    <row r="19" spans="1:2" s="21" customFormat="1" ht="15" customHeight="1">
      <c r="A19" s="21" t="s">
        <v>41</v>
      </c>
      <c r="B19" s="17"/>
    </row>
  </sheetData>
  <sheetProtection/>
  <mergeCells count="7">
    <mergeCell ref="F5:G5"/>
    <mergeCell ref="A17:C17"/>
    <mergeCell ref="A4:E4"/>
    <mergeCell ref="A5:E5"/>
    <mergeCell ref="A1:I1"/>
    <mergeCell ref="A2:I2"/>
    <mergeCell ref="F4:G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8" t="s">
        <v>32</v>
      </c>
      <c r="B1" s="128"/>
      <c r="C1" s="128"/>
      <c r="D1" s="128"/>
      <c r="E1" s="128"/>
      <c r="F1" s="128"/>
      <c r="G1" s="128"/>
      <c r="H1" s="128"/>
      <c r="I1" s="128"/>
    </row>
    <row r="2" spans="1:9" ht="15" customHeight="1">
      <c r="A2" s="129" t="s">
        <v>33</v>
      </c>
      <c r="B2" s="129"/>
      <c r="C2" s="129"/>
      <c r="D2" s="129"/>
      <c r="E2" s="129"/>
      <c r="F2" s="129"/>
      <c r="G2" s="129"/>
      <c r="H2" s="129"/>
      <c r="I2" s="129"/>
    </row>
    <row r="3" ht="2.25" customHeight="1"/>
    <row r="4" spans="1:9" s="21" customFormat="1" ht="15" customHeight="1">
      <c r="A4" s="125" t="s">
        <v>34</v>
      </c>
      <c r="B4" s="126"/>
      <c r="C4" s="126"/>
      <c r="D4" s="126"/>
      <c r="E4" s="127"/>
      <c r="F4" s="125" t="s">
        <v>35</v>
      </c>
      <c r="G4" s="127"/>
      <c r="I4" s="22" t="s">
        <v>30</v>
      </c>
    </row>
    <row r="5" spans="1:9" s="18" customFormat="1" ht="15.75">
      <c r="A5" s="119" t="s">
        <v>42</v>
      </c>
      <c r="B5" s="121"/>
      <c r="C5" s="121"/>
      <c r="D5" s="121"/>
      <c r="E5" s="120"/>
      <c r="F5" s="119" t="s">
        <v>45</v>
      </c>
      <c r="G5" s="120"/>
      <c r="I5" s="19" t="s">
        <v>43</v>
      </c>
    </row>
    <row r="6" ht="3" customHeight="1">
      <c r="D6" s="14"/>
    </row>
    <row r="7" spans="1:11" ht="30" customHeight="1">
      <c r="A7" s="22" t="s">
        <v>0</v>
      </c>
      <c r="B7" s="23" t="s">
        <v>28</v>
      </c>
      <c r="C7" s="24" t="s">
        <v>36</v>
      </c>
      <c r="D7" s="25"/>
      <c r="E7" s="24" t="s">
        <v>37</v>
      </c>
      <c r="F7" s="24" t="s">
        <v>37</v>
      </c>
      <c r="G7" s="24" t="s">
        <v>37</v>
      </c>
      <c r="I7" s="24" t="s">
        <v>40</v>
      </c>
      <c r="K7" s="26"/>
    </row>
    <row r="8" ht="4.5" customHeight="1">
      <c r="D8" s="14"/>
    </row>
    <row r="9" spans="1:11" ht="30" customHeight="1">
      <c r="A9" s="22">
        <v>1</v>
      </c>
      <c r="B9" s="23" t="s">
        <v>38</v>
      </c>
      <c r="C9" s="22">
        <v>10</v>
      </c>
      <c r="D9" s="15"/>
      <c r="E9" s="13">
        <v>10</v>
      </c>
      <c r="F9" s="13">
        <v>9.5</v>
      </c>
      <c r="G9" s="13">
        <v>9.5</v>
      </c>
      <c r="H9" s="16"/>
      <c r="I9" s="27">
        <f aca="true" t="shared" si="0" ref="I9:I15">(SUM(E9:G9)-MAX(E9:G9)-MIN(E9:G9))/(COUNTA(E9:G9)-2)</f>
        <v>9.5</v>
      </c>
      <c r="K9" s="28"/>
    </row>
    <row r="10" spans="1:11" ht="30" customHeight="1">
      <c r="A10" s="22">
        <v>2</v>
      </c>
      <c r="B10" s="23" t="s">
        <v>3</v>
      </c>
      <c r="C10" s="22">
        <v>20</v>
      </c>
      <c r="D10" s="15"/>
      <c r="E10" s="13">
        <v>19</v>
      </c>
      <c r="F10" s="13">
        <v>19</v>
      </c>
      <c r="G10" s="13">
        <v>18.5</v>
      </c>
      <c r="H10" s="16"/>
      <c r="I10" s="27">
        <f t="shared" si="0"/>
        <v>19</v>
      </c>
      <c r="K10" s="28"/>
    </row>
    <row r="11" spans="1:11" ht="30" customHeight="1">
      <c r="A11" s="22">
        <v>3</v>
      </c>
      <c r="B11" s="23" t="s">
        <v>5</v>
      </c>
      <c r="C11" s="22">
        <v>20</v>
      </c>
      <c r="D11" s="15"/>
      <c r="E11" s="13">
        <v>19</v>
      </c>
      <c r="F11" s="13">
        <v>18.5</v>
      </c>
      <c r="G11" s="13">
        <v>19</v>
      </c>
      <c r="H11" s="16"/>
      <c r="I11" s="27">
        <f t="shared" si="0"/>
        <v>19</v>
      </c>
      <c r="K11" s="28"/>
    </row>
    <row r="12" spans="1:11" ht="30" customHeight="1">
      <c r="A12" s="22">
        <v>4</v>
      </c>
      <c r="B12" s="23" t="s">
        <v>6</v>
      </c>
      <c r="C12" s="22">
        <v>10</v>
      </c>
      <c r="D12" s="15"/>
      <c r="E12" s="13">
        <v>9.5</v>
      </c>
      <c r="F12" s="13">
        <v>9.5</v>
      </c>
      <c r="G12" s="13">
        <v>9.5</v>
      </c>
      <c r="H12" s="16"/>
      <c r="I12" s="27">
        <f t="shared" si="0"/>
        <v>9.5</v>
      </c>
      <c r="K12" s="28"/>
    </row>
    <row r="13" spans="1:11" ht="30" customHeight="1">
      <c r="A13" s="22">
        <v>5</v>
      </c>
      <c r="B13" s="23" t="s">
        <v>7</v>
      </c>
      <c r="C13" s="22">
        <v>10</v>
      </c>
      <c r="D13" s="15"/>
      <c r="E13" s="13">
        <v>9</v>
      </c>
      <c r="F13" s="13">
        <v>9.5</v>
      </c>
      <c r="G13" s="13">
        <v>9</v>
      </c>
      <c r="H13" s="16"/>
      <c r="I13" s="27">
        <f t="shared" si="0"/>
        <v>9</v>
      </c>
      <c r="K13" s="28"/>
    </row>
    <row r="14" spans="1:11" ht="30" customHeight="1">
      <c r="A14" s="22">
        <v>6</v>
      </c>
      <c r="B14" s="23" t="s">
        <v>8</v>
      </c>
      <c r="C14" s="22">
        <v>20</v>
      </c>
      <c r="D14" s="15"/>
      <c r="E14" s="13">
        <v>19</v>
      </c>
      <c r="F14" s="13">
        <v>19</v>
      </c>
      <c r="G14" s="13">
        <v>19</v>
      </c>
      <c r="H14" s="16"/>
      <c r="I14" s="27">
        <f t="shared" si="0"/>
        <v>19</v>
      </c>
      <c r="K14" s="28"/>
    </row>
    <row r="15" spans="1:11" ht="30" customHeight="1">
      <c r="A15" s="22">
        <v>7</v>
      </c>
      <c r="B15" s="23" t="s">
        <v>9</v>
      </c>
      <c r="C15" s="22">
        <v>10</v>
      </c>
      <c r="D15" s="15"/>
      <c r="E15" s="13">
        <v>10</v>
      </c>
      <c r="F15" s="13">
        <v>9.5</v>
      </c>
      <c r="G15" s="13">
        <v>9</v>
      </c>
      <c r="H15" s="16"/>
      <c r="I15" s="27">
        <f t="shared" si="0"/>
        <v>9.5</v>
      </c>
      <c r="K15" s="28"/>
    </row>
    <row r="16" spans="4:11" ht="4.5" customHeight="1">
      <c r="D16" s="14"/>
      <c r="E16" s="16"/>
      <c r="F16" s="16"/>
      <c r="G16" s="16"/>
      <c r="H16" s="16"/>
      <c r="I16" s="29"/>
      <c r="K16" s="28"/>
    </row>
    <row r="17" spans="1:11" ht="15.75">
      <c r="A17" s="122" t="s">
        <v>39</v>
      </c>
      <c r="B17" s="123"/>
      <c r="C17" s="124"/>
      <c r="D17" s="30"/>
      <c r="E17" s="13">
        <f>SUM(E9:E15)</f>
        <v>95.5</v>
      </c>
      <c r="F17" s="13">
        <f>SUM(F9:F15)</f>
        <v>94.5</v>
      </c>
      <c r="G17" s="13">
        <f>SUM(G9:G15)</f>
        <v>93.5</v>
      </c>
      <c r="H17" s="16"/>
      <c r="I17" s="20">
        <f>SUM(I9:I15)</f>
        <v>94.5</v>
      </c>
      <c r="K17" s="28"/>
    </row>
    <row r="18" ht="3" customHeight="1"/>
    <row r="19" spans="1:2" s="21" customFormat="1" ht="15" customHeight="1">
      <c r="A19" s="21" t="s">
        <v>41</v>
      </c>
      <c r="B19" s="17"/>
    </row>
  </sheetData>
  <sheetProtection/>
  <mergeCells count="7">
    <mergeCell ref="F5:G5"/>
    <mergeCell ref="A17:C17"/>
    <mergeCell ref="A4:E4"/>
    <mergeCell ref="A5:E5"/>
    <mergeCell ref="A1:I1"/>
    <mergeCell ref="A2:I2"/>
    <mergeCell ref="F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5" sqref="E5:G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12.140625" style="11" bestFit="1" customWidth="1"/>
    <col min="4" max="4" width="8.7109375" style="11" bestFit="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8" t="s">
        <v>32</v>
      </c>
      <c r="B1" s="128"/>
      <c r="C1" s="128"/>
      <c r="D1" s="128"/>
      <c r="E1" s="128"/>
      <c r="F1" s="128"/>
      <c r="G1" s="128"/>
      <c r="H1" s="128"/>
      <c r="I1" s="128"/>
    </row>
    <row r="2" spans="1:9" ht="15" customHeight="1">
      <c r="A2" s="129" t="s">
        <v>33</v>
      </c>
      <c r="B2" s="129"/>
      <c r="C2" s="129"/>
      <c r="D2" s="129"/>
      <c r="E2" s="129"/>
      <c r="F2" s="129"/>
      <c r="G2" s="129"/>
      <c r="H2" s="129"/>
      <c r="I2" s="129"/>
    </row>
    <row r="3" ht="2.25" customHeight="1"/>
    <row r="4" spans="1:9" s="21" customFormat="1" ht="15" customHeight="1">
      <c r="A4" s="133" t="s">
        <v>34</v>
      </c>
      <c r="B4" s="134"/>
      <c r="C4" s="134"/>
      <c r="D4" s="134"/>
      <c r="E4" s="133" t="s">
        <v>35</v>
      </c>
      <c r="F4" s="134"/>
      <c r="G4" s="135"/>
      <c r="I4" s="22" t="s">
        <v>30</v>
      </c>
    </row>
    <row r="5" spans="1:9" s="18" customFormat="1" ht="15.75">
      <c r="A5" s="119" t="s">
        <v>58</v>
      </c>
      <c r="B5" s="121"/>
      <c r="C5" s="121"/>
      <c r="D5" s="121"/>
      <c r="E5" s="119" t="s">
        <v>68</v>
      </c>
      <c r="F5" s="121"/>
      <c r="G5" s="120"/>
      <c r="I5" s="19" t="s">
        <v>43</v>
      </c>
    </row>
    <row r="6" ht="3" customHeight="1">
      <c r="D6" s="14"/>
    </row>
    <row r="7" spans="1:11" ht="30" customHeight="1">
      <c r="A7" s="32" t="s">
        <v>0</v>
      </c>
      <c r="B7" s="33" t="s">
        <v>50</v>
      </c>
      <c r="C7" s="33" t="s">
        <v>28</v>
      </c>
      <c r="D7" s="33" t="s">
        <v>51</v>
      </c>
      <c r="E7" s="24" t="s">
        <v>37</v>
      </c>
      <c r="F7" s="24" t="s">
        <v>37</v>
      </c>
      <c r="G7" s="24" t="s">
        <v>37</v>
      </c>
      <c r="I7" s="24" t="s">
        <v>40</v>
      </c>
      <c r="K7" s="26"/>
    </row>
    <row r="8" spans="1:9" ht="38.25">
      <c r="A8" s="34">
        <v>1</v>
      </c>
      <c r="B8" s="32" t="s">
        <v>52</v>
      </c>
      <c r="C8" s="32" t="s">
        <v>1</v>
      </c>
      <c r="D8" s="32" t="s">
        <v>2</v>
      </c>
      <c r="E8" s="13">
        <v>9</v>
      </c>
      <c r="F8" s="13">
        <v>9</v>
      </c>
      <c r="G8" s="13">
        <v>10</v>
      </c>
      <c r="H8" s="16"/>
      <c r="I8" s="27">
        <f>(SUM(E8:G8)-MAX(E8:G8)-MIN(E8:G8))/(COUNTA(E8:G8)-2)</f>
        <v>9</v>
      </c>
    </row>
    <row r="9" spans="1:11" ht="30" customHeight="1">
      <c r="A9" s="34">
        <v>2</v>
      </c>
      <c r="B9" s="32" t="s">
        <v>53</v>
      </c>
      <c r="C9" s="32" t="s">
        <v>3</v>
      </c>
      <c r="D9" s="32" t="s">
        <v>4</v>
      </c>
      <c r="E9" s="13">
        <v>18</v>
      </c>
      <c r="F9" s="13">
        <v>16</v>
      </c>
      <c r="G9" s="13">
        <v>17</v>
      </c>
      <c r="H9" s="16"/>
      <c r="I9" s="27">
        <f>(SUM(E9:G9)-MAX(E9:G9)-MIN(E9:G9))/(COUNTA(E9:G9)-2)</f>
        <v>17</v>
      </c>
      <c r="K9" s="28"/>
    </row>
    <row r="10" spans="1:11" ht="30" customHeight="1">
      <c r="A10" s="77">
        <v>3</v>
      </c>
      <c r="B10" s="88" t="s">
        <v>54</v>
      </c>
      <c r="C10" s="32" t="s">
        <v>5</v>
      </c>
      <c r="D10" s="88" t="s">
        <v>55</v>
      </c>
      <c r="E10" s="113">
        <v>46</v>
      </c>
      <c r="F10" s="113">
        <v>45.5</v>
      </c>
      <c r="G10" s="113">
        <v>46</v>
      </c>
      <c r="H10" s="16"/>
      <c r="I10" s="130">
        <f>(SUM(E10:G10)-MAX(E10:G10)-MIN(E10:G10))/(COUNTA(E10:G10)-2)</f>
        <v>46</v>
      </c>
      <c r="K10" s="28"/>
    </row>
    <row r="11" spans="1:11" ht="30" customHeight="1">
      <c r="A11" s="78"/>
      <c r="B11" s="105"/>
      <c r="C11" s="32" t="s">
        <v>8</v>
      </c>
      <c r="D11" s="88"/>
      <c r="E11" s="115"/>
      <c r="F11" s="115"/>
      <c r="G11" s="115"/>
      <c r="H11" s="16"/>
      <c r="I11" s="132"/>
      <c r="K11" s="28"/>
    </row>
    <row r="12" spans="1:11" ht="30" customHeight="1">
      <c r="A12" s="77">
        <v>4</v>
      </c>
      <c r="B12" s="88" t="s">
        <v>56</v>
      </c>
      <c r="C12" s="32" t="s">
        <v>6</v>
      </c>
      <c r="D12" s="88" t="s">
        <v>4</v>
      </c>
      <c r="E12" s="113">
        <v>18</v>
      </c>
      <c r="F12" s="113">
        <v>18</v>
      </c>
      <c r="G12" s="113">
        <v>19</v>
      </c>
      <c r="H12" s="16"/>
      <c r="I12" s="130">
        <f>(SUM(E12:G12)-MAX(E12:G12)-MIN(E12:G12))/(COUNTA(E12:G12)-2)</f>
        <v>18</v>
      </c>
      <c r="K12" s="28"/>
    </row>
    <row r="13" spans="1:11" ht="30" customHeight="1">
      <c r="A13" s="93"/>
      <c r="B13" s="88"/>
      <c r="C13" s="32" t="s">
        <v>7</v>
      </c>
      <c r="D13" s="88"/>
      <c r="E13" s="114"/>
      <c r="F13" s="114"/>
      <c r="G13" s="114"/>
      <c r="H13" s="16"/>
      <c r="I13" s="131"/>
      <c r="K13" s="28"/>
    </row>
    <row r="14" spans="1:11" ht="30" customHeight="1">
      <c r="A14" s="78"/>
      <c r="B14" s="88"/>
      <c r="C14" s="32" t="s">
        <v>9</v>
      </c>
      <c r="D14" s="88"/>
      <c r="E14" s="115"/>
      <c r="F14" s="115"/>
      <c r="G14" s="115"/>
      <c r="H14" s="16"/>
      <c r="I14" s="132"/>
      <c r="K14" s="28"/>
    </row>
    <row r="15" spans="4:11" ht="4.5" customHeight="1">
      <c r="D15" s="14"/>
      <c r="E15" s="60" t="s">
        <v>60</v>
      </c>
      <c r="F15" s="61" t="s">
        <v>61</v>
      </c>
      <c r="G15" s="62" t="s">
        <v>62</v>
      </c>
      <c r="H15" s="16"/>
      <c r="I15" s="29"/>
      <c r="K15" s="28"/>
    </row>
    <row r="16" spans="1:11" ht="15.75">
      <c r="A16" s="122" t="s">
        <v>39</v>
      </c>
      <c r="B16" s="123"/>
      <c r="C16" s="124"/>
      <c r="D16" s="22"/>
      <c r="E16" s="13">
        <f>SUM(E8:E14)</f>
        <v>91</v>
      </c>
      <c r="F16" s="13">
        <f>SUM(F8:F14)</f>
        <v>88.5</v>
      </c>
      <c r="G16" s="13">
        <f>SUM(G8:G14)</f>
        <v>92</v>
      </c>
      <c r="H16" s="16"/>
      <c r="I16" s="20">
        <f>SUM(I8:I14)</f>
        <v>90</v>
      </c>
      <c r="K16" s="28"/>
    </row>
    <row r="17" ht="3" customHeight="1"/>
    <row r="18" spans="1:2" s="21" customFormat="1" ht="15" customHeight="1">
      <c r="A18" s="21" t="s">
        <v>41</v>
      </c>
      <c r="B18" s="17"/>
    </row>
  </sheetData>
  <sheetProtection/>
  <mergeCells count="21">
    <mergeCell ref="E5:G5"/>
    <mergeCell ref="B10:B11"/>
    <mergeCell ref="D10:D11"/>
    <mergeCell ref="E10:E11"/>
    <mergeCell ref="F10:F11"/>
    <mergeCell ref="G10:G11"/>
    <mergeCell ref="A1:I1"/>
    <mergeCell ref="A2:I2"/>
    <mergeCell ref="A4:D4"/>
    <mergeCell ref="E4:G4"/>
    <mergeCell ref="A5:D5"/>
    <mergeCell ref="A16:C16"/>
    <mergeCell ref="I10:I11"/>
    <mergeCell ref="A12:A14"/>
    <mergeCell ref="B12:B14"/>
    <mergeCell ref="D12:D14"/>
    <mergeCell ref="E12:E14"/>
    <mergeCell ref="F12:F14"/>
    <mergeCell ref="G12:G14"/>
    <mergeCell ref="I12:I14"/>
    <mergeCell ref="A10:A11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6" width="14.8515625" style="11" customWidth="1"/>
    <col min="7" max="7" width="12.8515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8" t="s">
        <v>32</v>
      </c>
      <c r="B1" s="128"/>
      <c r="C1" s="128"/>
      <c r="D1" s="128"/>
      <c r="E1" s="128"/>
      <c r="F1" s="128"/>
      <c r="G1" s="128"/>
      <c r="H1" s="128"/>
      <c r="I1" s="128"/>
    </row>
    <row r="2" spans="1:9" ht="15" customHeight="1">
      <c r="A2" s="129" t="s">
        <v>33</v>
      </c>
      <c r="B2" s="129"/>
      <c r="C2" s="129"/>
      <c r="D2" s="129"/>
      <c r="E2" s="129"/>
      <c r="F2" s="129"/>
      <c r="G2" s="129"/>
      <c r="H2" s="129"/>
      <c r="I2" s="129"/>
    </row>
    <row r="3" ht="2.25" customHeight="1"/>
    <row r="4" spans="1:9" s="21" customFormat="1" ht="15" customHeight="1">
      <c r="A4" s="125" t="s">
        <v>34</v>
      </c>
      <c r="B4" s="126"/>
      <c r="C4" s="126"/>
      <c r="D4" s="126"/>
      <c r="E4" s="127"/>
      <c r="F4" s="125" t="s">
        <v>35</v>
      </c>
      <c r="G4" s="127"/>
      <c r="I4" s="22" t="s">
        <v>30</v>
      </c>
    </row>
    <row r="5" spans="1:9" s="18" customFormat="1" ht="15.75">
      <c r="A5" s="119" t="s">
        <v>48</v>
      </c>
      <c r="B5" s="121"/>
      <c r="C5" s="121"/>
      <c r="D5" s="121"/>
      <c r="E5" s="120"/>
      <c r="F5" s="119" t="s">
        <v>49</v>
      </c>
      <c r="G5" s="120"/>
      <c r="I5" s="19" t="s">
        <v>43</v>
      </c>
    </row>
    <row r="6" ht="3" customHeight="1">
      <c r="D6" s="14"/>
    </row>
    <row r="7" spans="1:11" ht="30" customHeight="1">
      <c r="A7" s="22" t="s">
        <v>0</v>
      </c>
      <c r="B7" s="23" t="s">
        <v>28</v>
      </c>
      <c r="C7" s="24" t="s">
        <v>36</v>
      </c>
      <c r="D7" s="25"/>
      <c r="E7" s="24" t="s">
        <v>37</v>
      </c>
      <c r="F7" s="24" t="s">
        <v>37</v>
      </c>
      <c r="G7" s="24" t="s">
        <v>37</v>
      </c>
      <c r="I7" s="24" t="s">
        <v>40</v>
      </c>
      <c r="K7" s="26"/>
    </row>
    <row r="8" ht="4.5" customHeight="1">
      <c r="D8" s="14"/>
    </row>
    <row r="9" spans="1:11" ht="30" customHeight="1">
      <c r="A9" s="22">
        <v>1</v>
      </c>
      <c r="B9" s="23" t="s">
        <v>38</v>
      </c>
      <c r="C9" s="22">
        <v>10</v>
      </c>
      <c r="D9" s="15"/>
      <c r="E9" s="13">
        <v>9.5</v>
      </c>
      <c r="F9" s="13">
        <v>9.5</v>
      </c>
      <c r="G9" s="13">
        <v>9.5</v>
      </c>
      <c r="H9" s="16"/>
      <c r="I9" s="27">
        <f aca="true" t="shared" si="0" ref="I9:I15">(SUM(E9:G9)-MAX(E9:G9)-MIN(E9:G9))/(COUNTA(E9:G9)-2)</f>
        <v>9.5</v>
      </c>
      <c r="K9" s="28"/>
    </row>
    <row r="10" spans="1:11" ht="30" customHeight="1">
      <c r="A10" s="22">
        <v>2</v>
      </c>
      <c r="B10" s="23" t="s">
        <v>3</v>
      </c>
      <c r="C10" s="22">
        <v>20</v>
      </c>
      <c r="D10" s="15"/>
      <c r="E10" s="13">
        <v>18.5</v>
      </c>
      <c r="F10" s="13">
        <v>19</v>
      </c>
      <c r="G10" s="13">
        <v>19</v>
      </c>
      <c r="H10" s="16"/>
      <c r="I10" s="27">
        <f t="shared" si="0"/>
        <v>19</v>
      </c>
      <c r="K10" s="28"/>
    </row>
    <row r="11" spans="1:11" ht="30" customHeight="1">
      <c r="A11" s="22">
        <v>3</v>
      </c>
      <c r="B11" s="23" t="s">
        <v>5</v>
      </c>
      <c r="C11" s="22">
        <v>20</v>
      </c>
      <c r="D11" s="15"/>
      <c r="E11" s="13">
        <v>18.5</v>
      </c>
      <c r="F11" s="13">
        <v>18.5</v>
      </c>
      <c r="G11" s="13">
        <v>18.5</v>
      </c>
      <c r="H11" s="16"/>
      <c r="I11" s="27">
        <f t="shared" si="0"/>
        <v>18.5</v>
      </c>
      <c r="K11" s="28"/>
    </row>
    <row r="12" spans="1:11" ht="30" customHeight="1">
      <c r="A12" s="22">
        <v>4</v>
      </c>
      <c r="B12" s="23" t="s">
        <v>6</v>
      </c>
      <c r="C12" s="22">
        <v>10</v>
      </c>
      <c r="D12" s="15"/>
      <c r="E12" s="13">
        <v>9</v>
      </c>
      <c r="F12" s="13">
        <v>9</v>
      </c>
      <c r="G12" s="13">
        <v>9</v>
      </c>
      <c r="H12" s="16"/>
      <c r="I12" s="27">
        <f t="shared" si="0"/>
        <v>9</v>
      </c>
      <c r="K12" s="28"/>
    </row>
    <row r="13" spans="1:11" ht="30" customHeight="1">
      <c r="A13" s="22">
        <v>5</v>
      </c>
      <c r="B13" s="23" t="s">
        <v>7</v>
      </c>
      <c r="C13" s="22">
        <v>10</v>
      </c>
      <c r="D13" s="15"/>
      <c r="E13" s="13">
        <v>9</v>
      </c>
      <c r="F13" s="13">
        <v>9.5</v>
      </c>
      <c r="G13" s="13">
        <v>9.5</v>
      </c>
      <c r="H13" s="16"/>
      <c r="I13" s="27">
        <f t="shared" si="0"/>
        <v>9.5</v>
      </c>
      <c r="K13" s="28"/>
    </row>
    <row r="14" spans="1:11" ht="30" customHeight="1">
      <c r="A14" s="22">
        <v>6</v>
      </c>
      <c r="B14" s="23" t="s">
        <v>8</v>
      </c>
      <c r="C14" s="22">
        <v>20</v>
      </c>
      <c r="D14" s="15"/>
      <c r="E14" s="13">
        <v>19</v>
      </c>
      <c r="F14" s="13">
        <v>19.5</v>
      </c>
      <c r="G14" s="13">
        <v>19.5</v>
      </c>
      <c r="H14" s="16"/>
      <c r="I14" s="27">
        <f t="shared" si="0"/>
        <v>19.5</v>
      </c>
      <c r="K14" s="28"/>
    </row>
    <row r="15" spans="1:11" ht="30" customHeight="1">
      <c r="A15" s="22">
        <v>7</v>
      </c>
      <c r="B15" s="23" t="s">
        <v>9</v>
      </c>
      <c r="C15" s="22">
        <v>10</v>
      </c>
      <c r="D15" s="15"/>
      <c r="E15" s="13">
        <v>9</v>
      </c>
      <c r="F15" s="13">
        <v>9</v>
      </c>
      <c r="G15" s="13">
        <v>9</v>
      </c>
      <c r="H15" s="16"/>
      <c r="I15" s="27">
        <f t="shared" si="0"/>
        <v>9</v>
      </c>
      <c r="K15" s="28"/>
    </row>
    <row r="16" spans="4:11" ht="4.5" customHeight="1">
      <c r="D16" s="14"/>
      <c r="E16" s="16"/>
      <c r="F16" s="16"/>
      <c r="G16" s="16"/>
      <c r="H16" s="16"/>
      <c r="I16" s="29"/>
      <c r="K16" s="28"/>
    </row>
    <row r="17" spans="1:11" ht="15.75">
      <c r="A17" s="122" t="s">
        <v>39</v>
      </c>
      <c r="B17" s="123"/>
      <c r="C17" s="124"/>
      <c r="D17" s="30"/>
      <c r="E17" s="13">
        <f>SUM(E9:E15)</f>
        <v>92.5</v>
      </c>
      <c r="F17" s="13">
        <f>SUM(F9:F15)</f>
        <v>94</v>
      </c>
      <c r="G17" s="13">
        <f>SUM(G9:G15)</f>
        <v>94</v>
      </c>
      <c r="H17" s="16"/>
      <c r="I17" s="20">
        <f>SUM(I9:I15)</f>
        <v>94</v>
      </c>
      <c r="K17" s="28"/>
    </row>
    <row r="18" ht="3" customHeight="1"/>
    <row r="19" spans="1:2" s="21" customFormat="1" ht="15" customHeight="1">
      <c r="A19" s="21" t="s">
        <v>41</v>
      </c>
      <c r="B19" s="17"/>
    </row>
  </sheetData>
  <sheetProtection/>
  <mergeCells count="7">
    <mergeCell ref="F5:G5"/>
    <mergeCell ref="A5:E5"/>
    <mergeCell ref="A17:C17"/>
    <mergeCell ref="A4:E4"/>
    <mergeCell ref="A1:I1"/>
    <mergeCell ref="A2:I2"/>
    <mergeCell ref="F4:G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Amministratore</cp:lastModifiedBy>
  <cp:lastPrinted>2010-04-01T14:59:04Z</cp:lastPrinted>
  <dcterms:created xsi:type="dcterms:W3CDTF">2009-02-23T10:21:02Z</dcterms:created>
  <dcterms:modified xsi:type="dcterms:W3CDTF">2023-05-08T12:27:03Z</dcterms:modified>
  <cp:category/>
  <cp:version/>
  <cp:contentType/>
  <cp:contentStatus/>
</cp:coreProperties>
</file>